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Corp\Governance\IGU\Projects\Open Standard Projects\COVID-19\IGRiskAssessment-DPIALite\"/>
    </mc:Choice>
  </mc:AlternateContent>
  <xr:revisionPtr revIDLastSave="0" documentId="8_{E4DC02EE-514F-4985-B6C5-20220A6A0B1E}" xr6:coauthVersionLast="44" xr6:coauthVersionMax="44" xr10:uidLastSave="{00000000-0000-0000-0000-000000000000}"/>
  <bookViews>
    <workbookView xWindow="-110" yWindow="-110" windowWidth="19420" windowHeight="10420" xr2:uid="{EB1C8F2A-EDD0-4382-88B3-9FC61D7FCEB6}"/>
  </bookViews>
  <sheets>
    <sheet name="Response Form" sheetId="1" r:id="rId1"/>
    <sheet name="Sheet3" sheetId="3" state="hidden" r:id="rId2"/>
  </sheets>
  <definedNames>
    <definedName name="_Hlk35356493" localSheetId="0">'Response Form'!$A$1</definedName>
    <definedName name="_Hlk35420888" localSheetId="1">Sheet3!$F$6</definedName>
    <definedName name="_Hlk35420981" localSheetId="1">Sheet3!$F$12</definedName>
    <definedName name="_Hlk35423572" localSheetId="1">Sheet3!$F$3</definedName>
    <definedName name="OLE_LINK2" localSheetId="1">Sheet3!$F$22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6" i="1" l="1"/>
  <c r="J23" i="1" l="1"/>
  <c r="G250" i="1"/>
  <c r="J248" i="1" s="1"/>
  <c r="J175" i="1" l="1"/>
  <c r="J350" i="1" l="1"/>
  <c r="J322" i="1"/>
  <c r="J305" i="1"/>
  <c r="J283" i="1"/>
  <c r="J264" i="1"/>
  <c r="J234" i="1"/>
  <c r="J216" i="1"/>
  <c r="J195" i="1"/>
  <c r="J133" i="1"/>
  <c r="J110" i="1"/>
  <c r="J63" i="1"/>
  <c r="J54" i="1"/>
</calcChain>
</file>

<file path=xl/sharedStrings.xml><?xml version="1.0" encoding="utf-8"?>
<sst xmlns="http://schemas.openxmlformats.org/spreadsheetml/2006/main" count="121" uniqueCount="96">
  <si>
    <t>Question 1:</t>
  </si>
  <si>
    <t>Does the activity involve new technology?</t>
  </si>
  <si>
    <t>When new technology is required, it must be security assessed to ensure that it is robust and presents no inherent risks to the Council’s overall network and infrastructure.  If the change is being delivered through CGI, a security assurance statement will be completed by them as part of their delivery.  
The Head of Service (Information Asset Owner) should be satisfied that CGI are delivering the change and that a security assurance statement will be completed by them</t>
  </si>
  <si>
    <t xml:space="preserve">The Head of Service (Information Asset Owner) should be satisfied that no new technology is involved in this change.  
If new technology is involved, a ‘Yes’ option should be selected to elicit appropriate advice. If any advice is required, please contact: InformationSecurity@edinburgh.gov.uk. </t>
  </si>
  <si>
    <r>
      <t xml:space="preserve">When new technology is required, it must be security assessed to ensure that it is robust and presents no inherent risks to the Council’s overall network and infrastructure, and is achieving best value.  If the change is not being delivered through CGI, i.e. the technology is being provided by a supplier which has been independently procured by the service, security must be assessed by the Digital Services Information Security team. 
The Head of Service (Information Asset Owner) should review the advice provided by Digital Services Information Security team in order to be satisfied that the technology is secure and appropriate.  
Failure to do so will carry the following risks which should be recorded in accordance with the Council’s Risk Management framework.  The Head of Service must consider whether, in all the circumstances, it is acceptable to tolerate the risk in the present climate and what mitigations are available to reduce its impact upon the Council.
</t>
    </r>
    <r>
      <rPr>
        <b/>
        <sz val="9"/>
        <color theme="1"/>
        <rFont val="Calibri"/>
        <family val="2"/>
        <scheme val="minor"/>
      </rPr>
      <t xml:space="preserve">Risk: Council systems and information is vulnerable to attack or compromise through a failure to adequately assess security of software in accordance with Council policy and/or have measures in place to ensure that security can be supported and maintained by CGI or Digital Services. 
Risk: Failure to achieve best value through purchase of unapproved software and services which duplicate the functionality of existing approved and procured solutions.  
</t>
    </r>
    <r>
      <rPr>
        <sz val="9"/>
        <color theme="1"/>
        <rFont val="Calibri"/>
        <family val="2"/>
        <scheme val="minor"/>
      </rPr>
      <t xml:space="preserve">Failure to mitigate this risk could result in in financial loss and reputational damage to the organisation. If any advice is required, please contact: InformationSecurity@edinburgh.gov.uk  
If the activity involves the processing of personal data, the following risk must also be considered: 
</t>
    </r>
    <r>
      <rPr>
        <b/>
        <sz val="9"/>
        <color theme="1"/>
        <rFont val="Calibri"/>
        <family val="2"/>
        <scheme val="minor"/>
      </rPr>
      <t xml:space="preserve">Risk: Non-compliance with data protection obligations through failure to provide appropriate technical security measures to prevent loss or unauthorised access to personal data.  
</t>
    </r>
    <r>
      <rPr>
        <sz val="9"/>
        <color theme="1"/>
        <rFont val="Calibri"/>
        <family val="2"/>
        <scheme val="minor"/>
      </rPr>
      <t xml:space="preserve">Failure to mitigate this risk could result in regulatory action being taken against the Council which, depending upon the severity, would be likely to result in financial loss and reputational damage to the organisation. 
If any advice is required, please contact information.compliance@edinburgh.gov.uk  </t>
    </r>
  </si>
  <si>
    <t>Question 2: Does the activity involve personal data?</t>
  </si>
  <si>
    <r>
      <t xml:space="preserve">Select '2' for </t>
    </r>
    <r>
      <rPr>
        <b/>
        <sz val="11"/>
        <color theme="1"/>
        <rFont val="Calibri"/>
        <family val="2"/>
        <scheme val="minor"/>
      </rPr>
      <t>NO</t>
    </r>
  </si>
  <si>
    <r>
      <t xml:space="preserve">Select '1' for </t>
    </r>
    <r>
      <rPr>
        <b/>
        <sz val="11"/>
        <color theme="1"/>
        <rFont val="Calibri"/>
        <family val="2"/>
        <scheme val="minor"/>
      </rPr>
      <t>YES</t>
    </r>
  </si>
  <si>
    <r>
      <t xml:space="preserve">Select '1' for </t>
    </r>
    <r>
      <rPr>
        <b/>
        <sz val="11"/>
        <color theme="1"/>
        <rFont val="Calibri"/>
        <family val="2"/>
        <scheme val="minor"/>
      </rPr>
      <t>'Yes - with CGI delivery'</t>
    </r>
  </si>
  <si>
    <r>
      <t xml:space="preserve">Select '2' for </t>
    </r>
    <r>
      <rPr>
        <b/>
        <sz val="11"/>
        <color theme="1"/>
        <rFont val="Calibri"/>
        <family val="2"/>
        <scheme val="minor"/>
      </rPr>
      <t>'Yes - without CGI delivery'</t>
    </r>
  </si>
  <si>
    <r>
      <t xml:space="preserve">Select '3' for </t>
    </r>
    <r>
      <rPr>
        <b/>
        <sz val="11"/>
        <color theme="1"/>
        <rFont val="Calibri"/>
        <family val="2"/>
        <scheme val="minor"/>
      </rPr>
      <t>No</t>
    </r>
  </si>
  <si>
    <t xml:space="preserve">The Head of Service (Information Asset Owner) should review the DPIA Lite report accompanying this assessment. 
If any advice is required, please contact: information.compliance@edinburgh.gov.uk </t>
  </si>
  <si>
    <t>The Head of Service (Information Asset Owner) should be satisfied that no personal data is involved in this change.  
If it is involved, the ‘Yes’ option should be selected and a ‘DPIA Lite’ completed to ensure that any data protection compliance issues and risks are recognised and considered.  If any advice is required, please contact information.compliance@edinburgh.gov.uk.</t>
  </si>
  <si>
    <t>Question 3: Will the activity involve creating council records or facilitating decisions whch should be captured in council records?</t>
  </si>
  <si>
    <t xml:space="preserve">The Head of Service (Information Asset Owner) should be satisfied that the activity will not result in the creation of Council records or facilitate decisions which require to be recorded as a record in accordance with the Councils’ Records Management policy.  If it does, the ‘Yes’ option should be selected and a response to Q4 provided.  
If any advice is required, please contact RecordsManagement@edinburgh.gov.uk. </t>
  </si>
  <si>
    <r>
      <t xml:space="preserve">As Council records will be involved in this activity, or it will facilitate decisions which will need to be recorded, the Head of Service (Information Asset Owner) must consider the response to Q4 in relation to compliance with the Council’s Records Management policy.  See response to Q4. 
Failure to consider the application of the Council’s Records Management policy to this activity will carry the following information risks which should be recorded in accordance with the Council’s Risk Management framework.  The Head of Service must consider whether, in all the circumstances, it is acceptable to tolerate the risk in the present climate and what mitigations are available to reduce its impact upon the Council. 
</t>
    </r>
    <r>
      <rPr>
        <b/>
        <sz val="11"/>
        <color theme="1"/>
        <rFont val="Arial"/>
        <family val="2"/>
      </rPr>
      <t xml:space="preserve">Risk: Non compliance with the Council’s responsibilities under the Public Records (Scotland) Act 2011 and Freedom of Information (Scotland) Act 2002 through failure to comply with the Council’s record management policy. 
</t>
    </r>
    <r>
      <rPr>
        <sz val="11"/>
        <color theme="1"/>
        <rFont val="Arial"/>
        <family val="2"/>
      </rPr>
      <t xml:space="preserve">Failure to mitigate this risk could result in regulatory action under the Freedom of Information (Scotland) Act 2002 and reputational damage to the organisation. 
If the activity involves the processing of personal data, the following risks must also be considered: 
</t>
    </r>
    <r>
      <rPr>
        <b/>
        <sz val="11"/>
        <color theme="1"/>
        <rFont val="Arial"/>
        <family val="2"/>
      </rPr>
      <t>Risk: Non-compliance with data protection accountability obligations through failure to consider appropriate governance responsibilities and/or data handling practices. 
Risk: Non-compliance with data protection obligations through over retention of personal data.</t>
    </r>
  </si>
  <si>
    <r>
      <t xml:space="preserve">If the answer is </t>
    </r>
    <r>
      <rPr>
        <b/>
        <sz val="11"/>
        <color theme="1"/>
        <rFont val="Calibri"/>
        <family val="2"/>
        <scheme val="minor"/>
      </rPr>
      <t xml:space="preserve">'YES' </t>
    </r>
    <r>
      <rPr>
        <sz val="11"/>
        <color theme="1"/>
        <rFont val="Calibri"/>
        <family val="2"/>
        <scheme val="minor"/>
      </rPr>
      <t>you should complete the DPIA Lite questions below</t>
    </r>
  </si>
  <si>
    <t>Question 4: Will the records or decisions captured in this activity be duplicated in current council decisions or on the council network?</t>
  </si>
  <si>
    <t>Council records must be retained and managed in accordance with the Council’s Records Management policy.  This will normally mean that records which are required to be retained for business or legal reasons are retained within existing Council systems or on the Council network. Doing so ensures that they can be accessed and supported corporately. 
The Head of Service (Information Asset Owner) should be satisfied that Council records involved in this activity can be managed in accordance with the Council’s Records Management policy.  If records management processes are not in place which enable the service area to record Council records and decisions on existing systems of the Council network, the ‘No’ option should be selected to elicit appropriate advice.If any advice is required, please contact: recordsmanagement@edinburgh.gov.uk</t>
  </si>
  <si>
    <r>
      <t xml:space="preserve">Council records must be retained and managed in accordance with the Council’s Records Management policy.  This will normally mean that records which are required to be retained for business or legal reasons are retained within existing Council systems or on the Council network. Doing so ensures that they can be accessed and supported corporately. 
The Head of Service (Information Asset Owner) should review the advice provided by the Records Management Team in order to understand the impact of progressing with the activity. Failure to do so will carry the following information risk which should be recorded in accordance with the Council’s Risk Management framework.  The Head of Service must consider whether, in all the circumstances, it is acceptable to tolerate the risk in the present climate and what mitigations are available to reduce its impact upon the Council. 
</t>
    </r>
    <r>
      <rPr>
        <b/>
        <sz val="11"/>
        <color theme="1"/>
        <rFont val="Arial"/>
        <family val="2"/>
      </rPr>
      <t xml:space="preserve">Risk: Non compliance with the Council’s responsibilities under the Public Records (Scotland) Act 2011 and Freedom of Information (Scotland) Act 2002 through failure to comply with the Council’s record management policy. 
</t>
    </r>
    <r>
      <rPr>
        <sz val="11"/>
        <color theme="1"/>
        <rFont val="Arial"/>
        <family val="2"/>
      </rPr>
      <t xml:space="preserve">Failure to mitigate this risk could result in regulatory action under the Freedom of Information (Scotland) Act 2002 and reputational damage to the organisation. 
If the activity involves the processing of personal data, the following risk must also be considered: 
</t>
    </r>
    <r>
      <rPr>
        <b/>
        <sz val="11"/>
        <color theme="1"/>
        <rFont val="Arial"/>
        <family val="2"/>
      </rPr>
      <t xml:space="preserve">Risk: Non-compliance with data protection obligations through over retention of personal data.  
</t>
    </r>
    <r>
      <rPr>
        <sz val="11"/>
        <color theme="1"/>
        <rFont val="Arial"/>
        <family val="2"/>
      </rPr>
      <t>Failure to mitigate this risk could result in regulatory action being taken against the Council which, depending upon the severity, would be likely to result in financial loss and reputational damage to the organisation. 
If any advice is required, please contact information.compliance@edinburgh.gov.uk</t>
    </r>
  </si>
  <si>
    <t>Question 5: Are security measures in place to protect the information involved in this activity from loss or unauthorised access?</t>
  </si>
  <si>
    <t>The Head of Service must be satisfied that adequate security measures are in place to protect the information and/or records involved in this activity.  Security measures will include control over who has access to the information, where it is stored, how it is shared/transported, and what, if any, protections are required.  If adequate security measures are not in place, the ‘No’ option should be selected to elicit appropriate advice.
If any information is required, please contact information.compliance@edinburgh.gov.uk</t>
  </si>
  <si>
    <r>
      <t xml:space="preserve">Adequate security measures should be in place to protect the information and/or records involved in this activity from loss or unauthorised access.  Security measures will include control over who has access to the information, where it is stored, how it is shared/transported, and what, if any, protections are required.  
If appropriate security around the proposed activity is not in place, the service area will carry the following risks which should be recorded in accordance with the Council’s Risk Management framework.  The Head of Service must consider whether, in all the circumstances, it is acceptable to tolerate the risk in the present climate and what mitigations are available to reduce its impact upon the Council.
</t>
    </r>
    <r>
      <rPr>
        <b/>
        <sz val="11"/>
        <color theme="1"/>
        <rFont val="Arial"/>
        <family val="2"/>
      </rPr>
      <t xml:space="preserve">Risk: Council information is vulnerable to loss or compromise through a failure to provide adequate security arrangements.   
</t>
    </r>
    <r>
      <rPr>
        <sz val="11"/>
        <color theme="1"/>
        <rFont val="Arial"/>
        <family val="2"/>
      </rPr>
      <t xml:space="preserve">Failure to mitigate this risk could result in in financial loss and reputational damage to the organisation.
If the activity involves the processing of personal data, the following risk must also be considered:
</t>
    </r>
    <r>
      <rPr>
        <b/>
        <sz val="11"/>
        <color theme="1"/>
        <rFont val="Arial"/>
        <family val="2"/>
      </rPr>
      <t xml:space="preserve">Risk: Non-compliance with data protection obligations through failure to provide appropriate security measures to prevent loss or unauthorised access to personal data. 
</t>
    </r>
    <r>
      <rPr>
        <sz val="11"/>
        <color theme="1"/>
        <rFont val="Arial"/>
        <family val="2"/>
      </rPr>
      <t>Failure to mitigate this risk could result in regulatory action being taken against the Council which, depending upon the severity, would be likely to result in financial loss and reputational damage to the organisation.
If any advice is required, please contact information.compliance@edinburgh.gov.uk</t>
    </r>
  </si>
  <si>
    <t>Procedures should cover:</t>
  </si>
  <si>
    <r>
      <t>·</t>
    </r>
    <r>
      <rPr>
        <sz val="7"/>
        <color theme="1"/>
        <rFont val="Calibri"/>
        <family val="2"/>
        <scheme val="minor"/>
      </rPr>
      <t xml:space="preserve">       </t>
    </r>
    <r>
      <rPr>
        <i/>
        <sz val="11"/>
        <color theme="1"/>
        <rFont val="Calibri"/>
        <family val="2"/>
        <scheme val="minor"/>
      </rPr>
      <t>What to do;</t>
    </r>
  </si>
  <si>
    <r>
      <t>·</t>
    </r>
    <r>
      <rPr>
        <sz val="7"/>
        <color theme="1"/>
        <rFont val="Calibri"/>
        <family val="2"/>
        <scheme val="minor"/>
      </rPr>
      <t xml:space="preserve">       </t>
    </r>
    <r>
      <rPr>
        <i/>
        <sz val="11"/>
        <color theme="1"/>
        <rFont val="Calibri"/>
        <family val="2"/>
        <scheme val="minor"/>
      </rPr>
      <t>Where Council records involved in the activity should be stored;</t>
    </r>
  </si>
  <si>
    <r>
      <t>·</t>
    </r>
    <r>
      <rPr>
        <sz val="7"/>
        <color theme="1"/>
        <rFont val="Calibri"/>
        <family val="2"/>
        <scheme val="minor"/>
      </rPr>
      <t xml:space="preserve">       </t>
    </r>
    <r>
      <rPr>
        <i/>
        <sz val="11"/>
        <color theme="1"/>
        <rFont val="Calibri"/>
        <family val="2"/>
        <scheme val="minor"/>
      </rPr>
      <t>Security measures and expected behaviours;</t>
    </r>
  </si>
  <si>
    <r>
      <t>·</t>
    </r>
    <r>
      <rPr>
        <sz val="7"/>
        <color theme="1"/>
        <rFont val="Calibri"/>
        <family val="2"/>
        <scheme val="minor"/>
      </rPr>
      <t xml:space="preserve">       </t>
    </r>
    <r>
      <rPr>
        <i/>
        <sz val="11"/>
        <color theme="1"/>
        <rFont val="Calibri"/>
        <family val="2"/>
        <scheme val="minor"/>
      </rPr>
      <t>Escalation processes (i.e. what to do if something goes wrong)</t>
    </r>
  </si>
  <si>
    <r>
      <t>·</t>
    </r>
    <r>
      <rPr>
        <sz val="7"/>
        <color theme="1"/>
        <rFont val="Calibri"/>
        <family val="2"/>
        <scheme val="minor"/>
      </rPr>
      <t xml:space="preserve">       </t>
    </r>
    <r>
      <rPr>
        <i/>
        <sz val="11"/>
        <color theme="1"/>
        <rFont val="Calibri"/>
        <family val="2"/>
        <scheme val="minor"/>
      </rPr>
      <t>Roles &amp; Responsibilities</t>
    </r>
  </si>
  <si>
    <t>Question 6: Have you documented your procedures?</t>
  </si>
  <si>
    <t>The Head of Service (Information Asset Owner) should be satisfied that there is sufficient instruction documentation in place to support the activity and ensure that Council information is handled consistently, and with the same expectations, by all involved.  Such procedures do not need to be lengthy but will assist in fulfilling the Council’s compliance obligations and protect against things going wrong.
If the activity involves personal data, it is particularly important to have documented procedures in place as these will serve as evidence of our accountability – something which is absolutely central to the legislation.  
If procedures have not been documented, the ‘No’ option should be selected to elicit appropriate advice.
If any advice is required, please contact information.compliance@edinburgh.gov.uk</t>
  </si>
  <si>
    <r>
      <t>Documented procedures help to ensure that all colleagues understand what they should do, where records should be filed, and how long it should be kept.  They can also provide support around what to do when something goes wrong.  
In terms of managing compliance and risk, documented procedures act as a key control in reducing the chances of something going wrong and, if it does, provides evidence to regulators that the Council had protective measures in place.  Having documented procedures in place can be one of the deciding factors for regulators in determining whether regulatory action should be taken following an information security or data protection breach occur.
It is important to recognise that, depending on the nature of the activity, procedures do not have to be long but should cover the following elements to ensure that everyone involved has a shared understanding of what is expected from them:
- What/who is involved in the activity (including internal and external stakeholders); 
- What to do;
- Where Council records involved in the activity should be stored;
- Security measures and expected behaviours;
- Escalation processes (i.e. what to do if something goes wrong);
- Roles &amp; responsibilities</t>
    </r>
    <r>
      <rPr>
        <b/>
        <sz val="11"/>
        <color theme="1"/>
        <rFont val="Arial"/>
        <family val="2"/>
      </rPr>
      <t xml:space="preserve"> 
</t>
    </r>
    <r>
      <rPr>
        <sz val="11"/>
        <color theme="1"/>
        <rFont val="Arial"/>
        <family val="2"/>
      </rPr>
      <t xml:space="preserve">If it is not possible to have documented procedures in place, the service area will be carrying the following information risk which should be recorded in accordance with the Council’s Risk Management framework.  The Head of Service (Information Asset Owner) must consider whether, in all the circumstances, it is acceptable to tolerate the risk in the present climate and what mitigations are available to reduce its impact upon the Council.
</t>
    </r>
    <r>
      <rPr>
        <b/>
        <sz val="11"/>
        <color theme="1"/>
        <rFont val="Arial"/>
        <family val="2"/>
      </rPr>
      <t xml:space="preserve">Risk: Non compliance with the Council’s responsibilities under the Public Records (Scotland) Act 2011 and Freedom of Information (Scotland) Act 2002 through failure to ensure robust information management measures are in place.
</t>
    </r>
    <r>
      <rPr>
        <sz val="11"/>
        <color theme="1"/>
        <rFont val="Arial"/>
        <family val="2"/>
      </rPr>
      <t xml:space="preserve">If the activity involves the processing of personal data, the following risk will also exist:
</t>
    </r>
    <r>
      <rPr>
        <b/>
        <sz val="11"/>
        <color theme="1"/>
        <rFont val="Arial"/>
        <family val="2"/>
      </rPr>
      <t xml:space="preserve">Risk: Non-compliance with data protection accountability obligations through failure to document governance responsibilities and/or data handling practices. 
</t>
    </r>
    <r>
      <rPr>
        <sz val="11"/>
        <color theme="1"/>
        <rFont val="Arial"/>
        <family val="2"/>
      </rPr>
      <t>Failure to mitigate these risks could result in regulatory action being taken against the Council which, depending upon the severity, would be likely to result in financial loss and reputational damage to the organisation.
If any advice is required, please contact information.compliance@edinburgh.gov.uk</t>
    </r>
  </si>
  <si>
    <t>The Head of Service (Information Asset Owner) should be satisfied that no other organisation is involved in this processing.  If other organisations are involved the ‘Yes’ option should be selected to elicit appropriate advice.
If any advice is required, please contact information compliance@edinburgh.gov.uk</t>
  </si>
  <si>
    <t>When personal data is processed by a number of different organisations for a joint or similar purpose, it is important that the relationship and responsibilities of each organisation is documented.
If the Council is procuring or commissioning a service or supplier, data protection responsibilities should be set out within the Council’s Standard Terms &amp; Conditions contract (supplied by Procurement).
If the situation is a result of multi-agency working (where there is no role for a formal contract), data protection responsibilities should be set out within an Information Sharing Agreement.  
If it is not possible to have such documentation in place, the service area will be carrying the following information risk which should be recorded in accordance with the Council’s Risk Management framework.  The Head of Service (Information Asset Owner) must consider whether, in all the circumstances, it is acceptable to tolerate the risk in the present climate and what mitigations are available to reduce its impact upon the Council.
Risk: Non-compliance with data protection obligations through failure to document governance responsibilities and/or have appropriate contractual clauses in place. 
Failure to mitigate this risk could result in regulatory action being taken against the Council which, depending upon the severity, would be likely to result in financial loss and reputational damage to the organisation.
If any advice is required, please contact information.compliance@edinburgh.gov.uk</t>
  </si>
  <si>
    <r>
      <t xml:space="preserve">Data protection legislation requires organisations to be very clear with data subjects about what they will use their personal data for.  If personal data is to be used for a new way, the Council must consider whether the use is broadly similar and/or compatible with the original purpose for which the personal data was collected.  If the new use is not compatible with the original purpose, the Council can only use the data if there is a clear obligation or function set out be law requiring us to do so.
The Head of Service (Information Asset Owner) must be satisfied that the personal data involved in this process is being used in a manner which is compatible with the reasons for which it was originally collected, or if the Council has a clear alternative obligation set out in law to warrant the processing in the circumstances.  Failure to do so will carry the following information risk which should be recorded in accordance with the Council’s Risk Management framework.  The Head of Service must consider whether, in all the circumstances, it is acceptable to tolerate the risk in the present climate and what mitigations are available to reduce its impact upon the Council.
</t>
    </r>
    <r>
      <rPr>
        <b/>
        <sz val="11"/>
        <color theme="1"/>
        <rFont val="Arial"/>
        <family val="2"/>
      </rPr>
      <t xml:space="preserve">Risk: Non-compliance with data protection obligations through failure to adequately limit the purpose for which personal data is being used by the Council.
</t>
    </r>
    <r>
      <rPr>
        <sz val="11"/>
        <color theme="1"/>
        <rFont val="Arial"/>
        <family val="2"/>
      </rPr>
      <t>Failure to mitigate this risk could result in regulatory action being taken against the Council which, depending upon the severity, would be likely to result in financial loss and reputational damage to the organisation.
If any advice is required, please contact information.compliance@edinburgh.gov.uk</t>
    </r>
  </si>
  <si>
    <t>The Head of Service (Information Asset Owner) should be satisfied that the personal data involved in this process is being used for the same purpose for which it was originally collected.  If they consider that personal data is being used for a different purpose, which is not compatible with the original purpose for which it was collected the ‘Yes’ option should be selected to elicit appropriate advice.
If any advice is required, please contact information.compliance@edinburgh.gov.uk</t>
  </si>
  <si>
    <r>
      <t xml:space="preserve">Select '1' for </t>
    </r>
    <r>
      <rPr>
        <b/>
        <sz val="11"/>
        <color theme="1"/>
        <rFont val="Calibri"/>
        <family val="2"/>
        <scheme val="minor"/>
      </rPr>
      <t>PUBLIC TASK</t>
    </r>
  </si>
  <si>
    <r>
      <t xml:space="preserve">Select '2' for </t>
    </r>
    <r>
      <rPr>
        <b/>
        <sz val="11"/>
        <color theme="1"/>
        <rFont val="Calibri"/>
        <family val="2"/>
        <scheme val="minor"/>
      </rPr>
      <t>LEGAL OBLIGATION</t>
    </r>
  </si>
  <si>
    <r>
      <t xml:space="preserve">Select '3' for </t>
    </r>
    <r>
      <rPr>
        <b/>
        <sz val="11"/>
        <color theme="1"/>
        <rFont val="Calibri"/>
        <family val="2"/>
        <scheme val="minor"/>
      </rPr>
      <t>CONTRACT</t>
    </r>
  </si>
  <si>
    <r>
      <t xml:space="preserve">Select '4' for </t>
    </r>
    <r>
      <rPr>
        <b/>
        <sz val="11"/>
        <color theme="1"/>
        <rFont val="Calibri"/>
        <family val="2"/>
        <scheme val="minor"/>
      </rPr>
      <t>VITAL INTERESTS</t>
    </r>
  </si>
  <si>
    <r>
      <t xml:space="preserve">Select '5' for </t>
    </r>
    <r>
      <rPr>
        <b/>
        <sz val="11"/>
        <color theme="1"/>
        <rFont val="Calibri"/>
        <family val="2"/>
        <scheme val="minor"/>
      </rPr>
      <t xml:space="preserve">OTHER </t>
    </r>
    <r>
      <rPr>
        <sz val="11"/>
        <color theme="1"/>
        <rFont val="Calibri"/>
        <family val="2"/>
        <scheme val="minor"/>
      </rPr>
      <t xml:space="preserve">or </t>
    </r>
    <r>
      <rPr>
        <b/>
        <sz val="11"/>
        <color theme="1"/>
        <rFont val="Calibri"/>
        <family val="2"/>
        <scheme val="minor"/>
      </rPr>
      <t>NOT KNOWN</t>
    </r>
  </si>
  <si>
    <t xml:space="preserve">The Council can only process personal data where an Article 6 condition of processing applies.  If none of the above apply, contact information.compliance@edinburgh.gov.uk for advice on whether the proposed processing is likely to be lawful in the circumstances.  </t>
  </si>
  <si>
    <t>The processing has been identified as necessary for the performance of a task carried out in the public interest or in the exercise of official authority vested in the Council. 
The Head of Service (Information Asset Owner) should be satisfied that the correct condition of processing has been selected and that the processing is necessary in order to deliver a Council service.
If any advice is required, please contact information.compliance@edinburgh.gov.uk</t>
  </si>
  <si>
    <t>The processing has been identified as necessary for the performance of a contract to which the data subject is party or in order to take steps at the request of the data subject prior to entering into a contract.
The Head of Service (Information Asset Owner) should be satisfied that the correct condition of processing has been selected and be able to identify the contract upon which the processing is based.
If any advice is required, please contact information.compliance@edinburgh.gov.uk</t>
  </si>
  <si>
    <t>The processing has been identified as necessary for compliance with a legal obligation to which the Council is subject.
The Head of Service (Information Asset Owner) should be satisfied that the correct condition of processing has been selected and be able to identify the relevant legislation which requires personal data to be processed in the manner proposed. 
If any advice is required, please contact information.compliance@edinburgh.gov.uk</t>
  </si>
  <si>
    <t>The processing has been identified as necessary in order to protect the vital interests of the data subject or of another natural person.
The Head of Service (Information Asset Owner) should be satisfied that the correct condition of processing has been selected. Remember, this condition will only normally apply where there is a potential risk to a person’s life and so will only normally be used in processing for the purposes of adult or child protection.  If the processing is necessary in relation to a person’s wellbeing but has not yet reached the stage of adult or child protection, e.g. many social work situations, ‘Public Task’ is likely to be more appropriate in the circumstances. 
If any advice is required, please contact information.compliance@edinburgh.gov.uk</t>
  </si>
  <si>
    <r>
      <t xml:space="preserve">The service area should have consulted with the Information Compliance team to clarify a relevant condition of processing or lawful gateway to enable personal data to be used as proposed.  
The Head of Service (Information Asset Owner) should review the advice provided by the Information Compliance Team in order to be satisfied that the processing is lawful.  
Failure to do so will carry the following information risk which should be recorded in accordance with the Council’s Risk Management framework.  The Head of Service must consider whether, in all the circumstances, it is acceptable to tolerate the risk in the present climate and what mitigations are available to reduce its impact upon the Council.
</t>
    </r>
    <r>
      <rPr>
        <b/>
        <sz val="11"/>
        <color theme="1"/>
        <rFont val="Arial"/>
        <family val="2"/>
      </rPr>
      <t xml:space="preserve">Risk: Non-compliance with data protection obligations through failure to identify appropriate lawful processing
</t>
    </r>
    <r>
      <rPr>
        <sz val="11"/>
        <color theme="1"/>
        <rFont val="Arial"/>
        <family val="2"/>
      </rPr>
      <t>Failure to mitigate this risk could result in regulatory action being taken against the Council which, depending upon the severity, would be likely to result in financial loss and reputational damage to the organisation.
If any advice is required, please contact information.compliance@edinburgh.gov.uk</t>
    </r>
  </si>
  <si>
    <t>Special category data is information relating to a person’s health, religion, ethnicity, sexual orientation, political and trade union affiliations, or biometric data.</t>
  </si>
  <si>
    <t>The Information Asset Owner should be satisfied that no information relating to a person’s health, religion, ethnicity, sexual orientation, political and trade union affiliations, or biometric data will be involved in this process.  If it is, the ‘Yes’ option should be selected and an Article 9 condition of processing identified.  
If any advice is required, please contact information.compliance@edinburgh.gov.uk</t>
  </si>
  <si>
    <r>
      <t xml:space="preserve">As special category data will be involved in this process, the Information Asset Owner must be satisfied that the correct Article 9 condition of processing has been identified below.  
Failure to do so will carry the following information risk which should be recorded in accordance with the Council’s Risk Management framework.  The Head of Service must consider whether, in all the circumstances, it is acceptable to tolerate the risk in the present climate and what mitigations are available to reduce its impact upon the Council. 
</t>
    </r>
    <r>
      <rPr>
        <b/>
        <sz val="11"/>
        <color theme="1"/>
        <rFont val="Arial"/>
        <family val="2"/>
      </rPr>
      <t xml:space="preserve">Risk: Non-compliance with data protection obligations through failure to identify appropriate lawful processing
</t>
    </r>
    <r>
      <rPr>
        <sz val="11"/>
        <color theme="1"/>
        <rFont val="Arial"/>
        <family val="2"/>
      </rPr>
      <t>Failure to mitigate this risk could result in regulatory action being taken against the Council which, depending upon the severity, would be likely to result in financial loss and reputational damage to the organisation.
If any advice is required, please contact information.compliance@edinburgh.gov.uk</t>
    </r>
  </si>
  <si>
    <r>
      <t xml:space="preserve">Select '1' for </t>
    </r>
    <r>
      <rPr>
        <b/>
        <sz val="11"/>
        <color theme="1"/>
        <rFont val="Calibri"/>
        <family val="2"/>
        <scheme val="minor"/>
      </rPr>
      <t>EMPLOYMENT or SOCIAL PROTECTION LAW</t>
    </r>
  </si>
  <si>
    <r>
      <t xml:space="preserve">Select '2' for </t>
    </r>
    <r>
      <rPr>
        <b/>
        <sz val="11"/>
        <color theme="1"/>
        <rFont val="Calibri"/>
        <family val="2"/>
        <scheme val="minor"/>
      </rPr>
      <t>VITAL INTEREST</t>
    </r>
  </si>
  <si>
    <r>
      <t xml:space="preserve">Select '3' for </t>
    </r>
    <r>
      <rPr>
        <b/>
        <sz val="11"/>
        <color theme="1"/>
        <rFont val="Calibri"/>
        <family val="2"/>
        <scheme val="minor"/>
      </rPr>
      <t>SUBSTANTIAL PUBLIC INTEREST</t>
    </r>
  </si>
  <si>
    <r>
      <t xml:space="preserve">Select '4' for </t>
    </r>
    <r>
      <rPr>
        <b/>
        <sz val="11"/>
        <color theme="1"/>
        <rFont val="Calibri"/>
        <family val="2"/>
        <scheme val="minor"/>
      </rPr>
      <t>HEALTH or SOCIAL CARE PROVISION</t>
    </r>
  </si>
  <si>
    <t>The processing has been identified as necessary in order to protect the vital interests of the data subject or of another natural person.
The Head of Service (Information Asset Owner) should be satisfied that the correct condition of processing has been selected.  Remember, this condition will only normally apply where there is a potential risk to a person’s life and so will only normally be used in processing for the purposes of adult or child protection.  If the processing is necessary in relation to a person’s wellbeing but has not yet reached the stage of adult or child protection, e.g. many social work situations, ‘Health or Social Care Provision’ is likely to be more appropriate in the circumstances.
If any advice is required, please contact information.compliance@edinburgh.gov.uk</t>
  </si>
  <si>
    <t>The processing has been identified as necessary for the purposes of carrying out the obligations and exercising specific rights of the controller or of the data subject in the field of employment and social security and social protection law.  The Council’s grounds for processing the personal data should be based in law and there must be appropriate safeguards in place to protect the fundamental rights and freedoms of the data subject.
The Head of Service (Information Asset Owner) should be satisfied that the correct condition of processing has been selected and be able to identify the relevant legislation or framework upon which requires personal data to be processed in the manner proposed.  They must also be satisfied that activity provides appropriate safeguards to protect the privacy and rights of the data subject. 
If any advice is required, please contact information.compliance@edinburgh.gov.uk</t>
  </si>
  <si>
    <t>The processing has been identified as necessary for reasons of substantial public interest.  The Council’s grounds for processing the personal data should be based in law and the activity itself proportionate to the aim pursued.  There must be appropriate safeguards in place to protect the fundamental rights and freedoms of the data subject.
The Head of Service (Information Asset Owner) should be satisfied that the correct condition of processing has been selected and be able to identify the relevant legislation or framework upon which requires personal data to be processed in the manner proposed.  They must also be satisfied that activity provides appropriate safeguards to protect the privacy and rights of the data subject. 
The Data Protection Act 2018, Schedule 1 provides guidance upon activities which have been determined to be in the substantial public interest.  The Head of Service should be satisfied that the activity fits within one of the specified criteria.  
If any advice is required, please contact information.compliance@edinburgh.gov.uk</t>
  </si>
  <si>
    <t>The processing has been identified as necessary for the purposes of preventative or occupational medicine, for the assessment of the working capacity of the employee, medical diagnosis, the provision of health or social case or treatment or the management of health or social care systems and services.  The Council’s grounds for processing the personal data should be based in law and there must be appropriate safeguards in place to protect the fundamental rights and freedoms of the data subject.
The Head of Service (Information Asset Owner) should be satisfied that the correct condition of processing has been selected and be able to identify the relevant legislation or framework upon which requires personal data to be processed in the manner proposed.  They must also be satisfied that activity provides appropriate safeguards to protect the privacy and rights of the data subject. 
If any advice is required, please contact information.compliance@edinburgh.gov.uk</t>
  </si>
  <si>
    <r>
      <t xml:space="preserve">The service area should have consulted with the Information Compliance team to clarify a relevant condition of processing or lawful gateway to enable personal data to be used as proposed.  
The Head of Service (Information Asset Owner) should review the advice provided by the Information Compliance Team in order to be satisfied that the processing is lawful.  Failure to do so will carry the following information risk which should be recorded in accordance with the Council’s Risk Management framework.  The Head of Service must consider whether, in all the circumstances, it is acceptable to tolerate the risk in the present climate and what mitigations are available to reduce its impact upon the Council.
</t>
    </r>
    <r>
      <rPr>
        <b/>
        <sz val="11"/>
        <color theme="1"/>
        <rFont val="Arial"/>
        <family val="2"/>
      </rPr>
      <t xml:space="preserve">Risk: Non-compliance with data protection obligations through failure to identify appropriate lawful processing
</t>
    </r>
    <r>
      <rPr>
        <sz val="11"/>
        <color theme="1"/>
        <rFont val="Arial"/>
        <family val="2"/>
      </rPr>
      <t>Failure to mitigate this risk could result in regulatory action being taken against the Council which, depending upon the severity, would be likely to result in financial loss and reputational damage to the organisation.
If any advice is required, please contact information.compliance@edinburgh.gov.uk</t>
    </r>
  </si>
  <si>
    <t>The Head of Service (Information Asset Owner) should be satisfied that the activity has been correctly identified within the Council’s Record of Processing.  If the activity cannot be identified, the ‘No’ option should be selected to elicit appropriate advice.
If the correct activity has been identified but it is felt that the description needs updating or requires further expansion, contact information.compliance@edinburgh.gov.uk to arrange to update the Record of Processing.
If any advice is required, please contact information.compliance@edinburgh.gov.uk</t>
  </si>
  <si>
    <t>Data protection legislation requires the Council to document all the activities which involve processing personal data in a Record of Processing.  The Council’s Record of Processing is published on the Council’s website.
If the processing activity cannot be found within the Record of Processing, it can be updated by contact the Information Compliance Team at: information.compliance@edinburgh.gov.uk
If the Record of Processing is not updated to reflect the processing, or until it is, the service area will carry the following information risk which should be recorded in accordance with the Council’s Risk Management framework.  The Head of Service (Information Asset Owner) must consider whether, in all the circumstances, it is acceptable to tolerate the risk in the present climate and what mitigations are available to reduce its impact upon the Council. 
Risk: Non-compliance with data protection accountability obligations through failure to maintain Record of Processing. 
Failure to mitigate this risk could result in regulatory action being taken against the Council which, depending upon the severity, would be likely to result in financial loss and reputational damage to the organisation.
If any advice is required, please contact information.compliance@edinburgh.gov.uk</t>
  </si>
  <si>
    <t>The Head of Service (Information Asset Owner) should review the existing Data Protection Impact Assessment (DPIA) form (completed by the Service) and DPIA final report (completed by the Information Governance Unit).  They should consider whether the new way of working fundamentally changes any of the information contained within the DPIA form upon which the final report was based.  If the new way of working represents a significant change or departure from the processes assessed by the existing DPIA, the option ‘No’ should be selected to elicit appropriate advice. 
If any advice is required, please contact information.compliance@edinburgh.gov.uk</t>
  </si>
  <si>
    <r>
      <t xml:space="preserve">A Data Protection Impact Assessment (DPIA) must be completed when you are introducing or changing a process that involves personal data.   A DPIA provides assurance that personal data is processed in accordance with the data protection principles, and evidences the considerations and steps taken to ensure appropriate controls are in place.
It is recognised that services are being required to make quick risk-based decisions in response to the operation challenges presented by COVID-19 protection measures.  This DPIA Lite assessment report provides an initial assessment of the information risks likely to be carried by the service by the new way of working in the current climate.  The Head of Service (Information Asset Owner) can use this assessment to inform their decision around appropriate action in the current unique climate. 
If the new way of working continues after the immediate COVID-19 crisis, and is adopted into business as usual practices, the Head of Service must ensure that a full DPIA is completed as soon as practical.  Until that time, the service area will carry the following information risk which should be recorded in accordance with the Council’s Risk Management framework.  The Head of Service (Information Asset Owner) must consider whether, in all the circumstances, it is acceptable to tolerate the risk in the present climate and what mitigations are available to reduce its impact upon the Council. 
</t>
    </r>
    <r>
      <rPr>
        <b/>
        <sz val="11"/>
        <color theme="1"/>
        <rFont val="Arial"/>
        <family val="2"/>
      </rPr>
      <t xml:space="preserve">Risk: Non-compliance with data protection privacy by design obligations through a failure to fully privacy impact risk and controls.  
</t>
    </r>
    <r>
      <rPr>
        <sz val="11"/>
        <color theme="1"/>
        <rFont val="Arial"/>
        <family val="2"/>
      </rPr>
      <t>Failure to mitigate this risk could result in regulatory action being taken against the Council which, depending upon the severity, would be likely to result in financial loss and reputational damage to the organisation.
If any advice is required, please contact information.compliance@edinburgh.gov.uk</t>
    </r>
  </si>
  <si>
    <t>The Head of Service (Information Asset Owner) should be satisfied that sufficient privacy information is available to data subjects to inform them around how their personal data is being collected and used by the Council.  Remember, general privacy information is available on the Council’s website and service areas may wish to augment their own information by also directing data subjects to the website. If the new way of working does not fit within existing or new privacy information, option ‘No’ should be selected to elicit appropriate advice. 
If any advice is required, please contact information.compliance@edinburgh.gov.uk</t>
  </si>
  <si>
    <r>
      <t xml:space="preserve">Data protection legislation requires the Council to provide privacy information to data subjects so they are informed about why their personal data is collected and how it is used.  Service areas are responsible for ensuring that adequate privacy information is provided for all processing they do.  How this is best done will depend upon the service area and activities.  Remember, general privacy information s available on the Council’s website and service areas may wish to augment their own information by also directing data subjects to the website. 
If privacy information is not in place, or until it is, the service area will carry the following information risk which should be recorded in accordance with the Council’s Risk Management framework.  The Head of Service (Information Asset Owner) must consider whether, in all the circumstances, it is acceptable to tolerate the risk in the present climate and what mitigations are available to reduce its impact upon the Council.
</t>
    </r>
    <r>
      <rPr>
        <b/>
        <sz val="11"/>
        <color theme="1"/>
        <rFont val="Arial"/>
        <family val="2"/>
      </rPr>
      <t xml:space="preserve">Risk: Non-compliance with data protection obligations through failure to provide adequate privacy information.  
</t>
    </r>
    <r>
      <rPr>
        <sz val="11"/>
        <color theme="1"/>
        <rFont val="Arial"/>
        <family val="2"/>
      </rPr>
      <t>Failure to mitigate this risk could result in regulatory action being taken against the Council which, depending upon the severity, would be likely to result in financial loss and reputational damage to the organisation.
If any advice is required, please contact information.compliance@edinburgh.gov.uk</t>
    </r>
  </si>
  <si>
    <r>
      <t xml:space="preserve">The Council has legal obligations under data protection legislation, the Freedom of Information (Scotland) Act 2002, and the Public Records (Scotland) Act 2011 to ensure that Council information is treated consistently, Council records are robustly managed, and personal data is handled in accordance with the data protection principles. 
Appropriate training helps to ensure that all colleagues understand what they should do.  
In terms of managing compliance and risk, providing training acts as a key control in reducing the chances of something going wrong and, if it does, provides evidence to regulators that the Council had protective measures in place.  Having appropriate training in place can be one of the deciding factors for regulators in determining whether regulatory action should be taken following an information security or data protection breach occur.
If appropriate training around the proposed activity is not in place, the service area will carry the following information risk which should be recorded in accordance with the Council’s Risk Management framework.  The Head of Service (Information Asset Owner) must consider whether, in all the circumstances, it is acceptable to tolerate the risk in the present climate and what mitigations are available to reduce its impact upon the Council.
</t>
    </r>
    <r>
      <rPr>
        <b/>
        <sz val="11"/>
        <color theme="1"/>
        <rFont val="Arial"/>
        <family val="2"/>
      </rPr>
      <t xml:space="preserve">Risk: Non compliance with the Council’s responsibilities under the Public Records (Scotland) Act 2011 and Freedom of Information (Scotland) Act 2002 through failure to ensure robust information management measures are in place.
</t>
    </r>
    <r>
      <rPr>
        <sz val="11"/>
        <color theme="1"/>
        <rFont val="Arial"/>
        <family val="2"/>
      </rPr>
      <t xml:space="preserve">If the activity involves the processing of personal data, the following risk will also exist:
</t>
    </r>
    <r>
      <rPr>
        <b/>
        <sz val="11"/>
        <color theme="1"/>
        <rFont val="Arial"/>
        <family val="2"/>
      </rPr>
      <t xml:space="preserve">Risk: Non-compliance with data protection accountability obligations through failure to provide appropriate training.   
</t>
    </r>
    <r>
      <rPr>
        <sz val="11"/>
        <color theme="1"/>
        <rFont val="Arial"/>
        <family val="2"/>
      </rPr>
      <t>Failure to mitigate these risks could result in regulatory action being taken against the Council which, depending upon the severity, would be likely to result in financial loss and reputational damage to the organisation.
If any advice is required, please contact information.compliance@edinburgh.gov.uk</t>
    </r>
  </si>
  <si>
    <t>The Head of Service (Information Asset Owner) should be satisfied that there is sufficient training in place to support the activity and ensure that Council information is handled consistently, and with the same expectations, by all involved.  
Training will assist in fulfilling the Council’s compliance obligations and protect against things going wrong.
If the activity involves personal data, it is particularly important to have adequate training in place as this will help to protect against things going wrong and provide evidence of compliance with accountability obligations – something which is absolutely central to the legislation.  If adequate training is not in place, the ‘No’ option should be selected to elicit appropriate advice.
If any advice is required, please contact information.compliance@edinburgh.gov.uk</t>
  </si>
  <si>
    <t>The Head of Service (Information Asset Owner) should be satisfied that there are measures in place to ensure that any personal data collected through this activity, and required to be referenced and used over a period of time, can be kept up to date.  Such a mechanism is not required for one-off transactions or activities where accurate personal data will be collected in each instance.
If no measures are in place to manage accuracy, and personal data is likely to be referenced over a period in which it might change and need to be updated, option ‘No’ should be selected to elicit appropriate advice. 
If any advice is required, please contact information.complaince@edinburgh.gov.uk</t>
  </si>
  <si>
    <r>
      <t xml:space="preserve">Data protection legislation requires the Council to have mechanisms in place which enable personal data to remain accurate and up to date.  These obligations will not apply to activities which are one-off transactions or communications where up to date personal data will be collected on each occasion.
If the personal data involved in the activity is likely to change over a period of time and need to be updated, the Council must be able to make those changes quickly and easily, and it a manner which enables any changes to be auditable.  
Failure to have such mechanisms in place will carry the following information risk which should be recorded in accordance with the Council’s Risk Management framework.  The Head of Service must consider whether, in all the circumstances, it is acceptable to tolerate the risk in the present climate and what mitigations are available to reduce its impact upon the Council.
</t>
    </r>
    <r>
      <rPr>
        <b/>
        <sz val="11"/>
        <color theme="1"/>
        <rFont val="Arial"/>
        <family val="2"/>
      </rPr>
      <t xml:space="preserve">Risk: Non-compliance with data protection obligations through failure to keep personal data accurate and up to date.
</t>
    </r>
    <r>
      <rPr>
        <sz val="11"/>
        <color theme="1"/>
        <rFont val="Arial"/>
        <family val="2"/>
      </rPr>
      <t>Failure to mitigate this risk could result in regulatory action being taken against the Council which, depending upon the severity, would be likely to result in financial loss and reputational damage to the organisation.
If any advice is required, please contact information.compliance@edinburgh.gov.uk</t>
    </r>
  </si>
  <si>
    <t>Covid-19 - Information Governance Risk Assessment and DPIA Lite</t>
  </si>
  <si>
    <r>
      <t>·</t>
    </r>
    <r>
      <rPr>
        <sz val="7"/>
        <color theme="1"/>
        <rFont val="Calibri"/>
        <family val="2"/>
        <scheme val="minor"/>
      </rPr>
      <t xml:space="preserve">       </t>
    </r>
    <r>
      <rPr>
        <i/>
        <sz val="11"/>
        <color theme="1"/>
        <rFont val="Calibri"/>
        <family val="2"/>
        <scheme val="minor"/>
      </rPr>
      <t xml:space="preserve">What/who is involved in the activity (including internal and  </t>
    </r>
  </si>
  <si>
    <t>external stakeholders</t>
  </si>
  <si>
    <t>If you are not processing personal data, the assessment concludes here.
The remaining questions form a 'DPIA lite' Assessment and should be completed in all instances where personal data is being processed</t>
  </si>
  <si>
    <t>How to use this assessment template</t>
  </si>
  <si>
    <t>Question 7: Does the activity involve Council partners / stakeholders / suppliers?</t>
  </si>
  <si>
    <t>Question 8: Are you using personal data which the council already holds for a new purpose?</t>
  </si>
  <si>
    <t>Question 9: What is the Article 6 Condition of Processing?</t>
  </si>
  <si>
    <t>Question 10: Are you processing special category information?</t>
  </si>
  <si>
    <r>
      <rPr>
        <i/>
        <sz val="11"/>
        <color theme="1"/>
        <rFont val="Calibri"/>
        <family val="2"/>
        <scheme val="minor"/>
      </rPr>
      <t xml:space="preserve">The Council can only process special category personal data where an Article 9 condition of processing applies.  If none of the above apply, contact information.compliance@edinburgh.gov.uk for advice on whether the proposed processing is likely to be lawful in the circumstances. </t>
    </r>
    <r>
      <rPr>
        <sz val="11"/>
        <color theme="1"/>
        <rFont val="Calibri"/>
        <family val="2"/>
        <scheme val="minor"/>
      </rPr>
      <t xml:space="preserve"> </t>
    </r>
  </si>
  <si>
    <t>Question 11: Can you find the activity on the Council's Record of Processing?</t>
  </si>
  <si>
    <t>Question 12: Is the processing covered by an existing Data Protection Impact Assessment (DPIA)?</t>
  </si>
  <si>
    <t>Question 13: Is there privacy information in place so data subjects know what is happening with their information?</t>
  </si>
  <si>
    <t>Box 1: Please describe what you are trying to do, why you are doing it and why it is needed:</t>
  </si>
  <si>
    <t>Question 14: Is there training in place?</t>
  </si>
  <si>
    <t>Question 15: Have you got measures in place to keep personal data accurate?</t>
  </si>
  <si>
    <t>1. Detail what you are doing, the purpose of your activity and why it requires to be introduced to assist the Council's response to COVID-19 in Box 1.
2. Select (in the cream box for each question), the appropriate response to the question detailed on the left side of the page.  Questions 1 - 6 must be completed for all assessments.  Questions 7 - 15 must be completed when the processing involves personal data.
3. The response that you give to each question will generate advice in the adjacent box on the right side of the page.  In addition, the cream box will change colour to give an indication of whether actions are needed before the processing proposed will be compliant with data protection and information management obligations.  A red box indicates that action is likely required, a amber box that action may be required and a green box that no action is likely needed.  This advice is aimed at the Information Asset Owner as it will detail the considerations that should be given and the risks that require to be accepted prior to approval for go live being given.  Each response provides details on who should be contacted for advice and assistance if this is required.  There is space at the end of the template for any Information Asset Owner comments to be recorded. 
4. A copy of this completed template, alongside any mitigations of risks should be saved by the service to provide assurance of the information governance considerations made.
5. The service should forward each completed template to the Data Protection Officer (dataprotection.officer@edinburgh.gov.uk) for information.</t>
  </si>
  <si>
    <t>Question 10b: If the answer to question 10 is 'YES', what is the Article 9 Condition of Processing for special category data?</t>
  </si>
  <si>
    <t>Not Applicable - Move to Question 11</t>
  </si>
  <si>
    <r>
      <t xml:space="preserve">Select '6' for </t>
    </r>
    <r>
      <rPr>
        <b/>
        <sz val="11"/>
        <color theme="1"/>
        <rFont val="Calibri"/>
        <family val="2"/>
        <scheme val="minor"/>
      </rPr>
      <t>NO SPECIAL CATEGORY DATA INVOLVED</t>
    </r>
  </si>
  <si>
    <t>Not Applicable - Move to Question 11
The Information Asset Owner should be satisfied that no information relating to a person’s health, religion, ethnicity, sexual orientation, political and trade union affiliations, or biometric data will be involved in this process.  If it is, the ‘Yes’ option should be selected in response to question 10 and an Article 9 condition of processing identified.  
If any advice is required, please contact information.compliance@edinburgh.gov.uk</t>
  </si>
  <si>
    <r>
      <t xml:space="preserve">If your response to this question is 'Yes - without CGI delivery' you </t>
    </r>
    <r>
      <rPr>
        <b/>
        <i/>
        <sz val="11"/>
        <color theme="1"/>
        <rFont val="Calibri"/>
        <family val="2"/>
        <scheme val="minor"/>
      </rPr>
      <t>MUST</t>
    </r>
    <r>
      <rPr>
        <i/>
        <sz val="11"/>
        <color theme="1"/>
        <rFont val="Calibri"/>
        <family val="2"/>
        <scheme val="minor"/>
      </rPr>
      <t xml:space="preserve"> consult with Digital Service colleagues (information.security@edinburgh.gov.uk) to understand the risks associated with the change before approval is granted. </t>
    </r>
  </si>
  <si>
    <t>Not Applicable - Move to Question 5</t>
  </si>
  <si>
    <r>
      <t xml:space="preserve">If the answer to question 3 is </t>
    </r>
    <r>
      <rPr>
        <b/>
        <i/>
        <sz val="11"/>
        <color theme="1"/>
        <rFont val="Calibri"/>
        <family val="2"/>
        <scheme val="minor"/>
      </rPr>
      <t>'NO'</t>
    </r>
    <r>
      <rPr>
        <i/>
        <sz val="11"/>
        <color theme="1"/>
        <rFont val="Calibri"/>
        <family val="2"/>
        <scheme val="minor"/>
      </rPr>
      <t xml:space="preserve"> jump to question 5</t>
    </r>
  </si>
  <si>
    <r>
      <t xml:space="preserve">If the answer to this question is </t>
    </r>
    <r>
      <rPr>
        <b/>
        <i/>
        <sz val="11"/>
        <color theme="1"/>
        <rFont val="Calibri"/>
        <family val="2"/>
        <scheme val="minor"/>
      </rPr>
      <t xml:space="preserve">'NO' </t>
    </r>
    <r>
      <rPr>
        <i/>
        <sz val="11"/>
        <color theme="1"/>
        <rFont val="Calibri"/>
        <family val="2"/>
        <scheme val="minor"/>
      </rPr>
      <t>you should consult the Records Management Team at records.management@edinburgh.gov.uk to understand the risks associated with this change.</t>
    </r>
  </si>
  <si>
    <r>
      <t xml:space="preserve">If your answer to this question is </t>
    </r>
    <r>
      <rPr>
        <b/>
        <i/>
        <sz val="11"/>
        <color theme="1"/>
        <rFont val="Calibri"/>
        <family val="2"/>
        <scheme val="minor"/>
      </rPr>
      <t>'NO'</t>
    </r>
    <r>
      <rPr>
        <i/>
        <sz val="11"/>
        <color theme="1"/>
        <rFont val="Calibri"/>
        <family val="2"/>
        <scheme val="minor"/>
      </rPr>
      <t xml:space="preserve"> jump to quesiton 11</t>
    </r>
  </si>
  <si>
    <t>Information Asset Owner Comments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</si>
</sst>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u/>
      <sz val="11"/>
      <color theme="1"/>
      <name val="Arial"/>
      <family val="2"/>
    </font>
    <font>
      <b/>
      <sz val="11"/>
      <color theme="1"/>
      <name val="Arial"/>
      <family val="2"/>
    </font>
    <font>
      <sz val="11"/>
      <color theme="1"/>
      <name val="Arial"/>
      <family val="2"/>
    </font>
    <font>
      <sz val="9"/>
      <color theme="1"/>
      <name val="Calibri"/>
      <family val="2"/>
      <scheme val="minor"/>
    </font>
    <font>
      <b/>
      <sz val="9"/>
      <color theme="1"/>
      <name val="Calibri"/>
      <family val="2"/>
      <scheme val="minor"/>
    </font>
    <font>
      <i/>
      <sz val="11"/>
      <color theme="1"/>
      <name val="Calibri"/>
      <family val="2"/>
      <scheme val="minor"/>
    </font>
    <font>
      <sz val="7"/>
      <color theme="1"/>
      <name val="Calibri"/>
      <family val="2"/>
      <scheme val="minor"/>
    </font>
    <font>
      <sz val="11"/>
      <color theme="0"/>
      <name val="Calibri"/>
      <family val="2"/>
      <scheme val="minor"/>
    </font>
    <font>
      <b/>
      <i/>
      <sz val="11"/>
      <color theme="1"/>
      <name val="Calibri"/>
      <family val="2"/>
      <scheme val="minor"/>
    </font>
  </fonts>
  <fills count="3">
    <fill>
      <patternFill patternType="none"/>
    </fill>
    <fill>
      <patternFill patternType="gray125"/>
    </fill>
    <fill>
      <patternFill patternType="solid">
        <fgColor theme="7" tint="0.79998168889431442"/>
        <bgColor indexed="64"/>
      </patternFill>
    </fill>
  </fills>
  <borders count="9">
    <border>
      <left/>
      <right/>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5">
    <xf numFmtId="0" fontId="0" fillId="0" borderId="0" xfId="0"/>
    <xf numFmtId="0" fontId="0" fillId="0" borderId="0" xfId="0" applyAlignment="1">
      <alignment wrapText="1"/>
    </xf>
    <xf numFmtId="0" fontId="0" fillId="0" borderId="0" xfId="0" applyAlignment="1">
      <alignment vertical="center" wrapText="1"/>
    </xf>
    <xf numFmtId="0" fontId="4" fillId="0" borderId="0" xfId="0" applyFont="1" applyAlignment="1">
      <alignment vertical="center" wrapText="1"/>
    </xf>
    <xf numFmtId="0" fontId="0" fillId="0" borderId="0" xfId="0" applyFont="1"/>
    <xf numFmtId="0" fontId="0" fillId="0" borderId="0" xfId="0" applyFont="1" applyAlignment="1">
      <alignment wrapText="1"/>
    </xf>
    <xf numFmtId="0" fontId="5" fillId="0" borderId="0" xfId="0" applyFont="1" applyAlignment="1">
      <alignment vertical="center" wrapText="1"/>
    </xf>
    <xf numFmtId="0" fontId="0" fillId="0" borderId="0" xfId="0" applyBorder="1" applyAlignment="1">
      <alignment wrapText="1"/>
    </xf>
    <xf numFmtId="0" fontId="0" fillId="0" borderId="6" xfId="0" applyBorder="1" applyAlignment="1">
      <alignment wrapText="1"/>
    </xf>
    <xf numFmtId="0" fontId="0" fillId="0" borderId="1" xfId="0" applyBorder="1" applyAlignment="1">
      <alignment wrapText="1"/>
    </xf>
    <xf numFmtId="0" fontId="0" fillId="0" borderId="7" xfId="0" applyBorder="1" applyAlignment="1">
      <alignment wrapText="1"/>
    </xf>
    <xf numFmtId="0" fontId="0" fillId="0" borderId="2" xfId="0" applyBorder="1" applyAlignment="1">
      <alignment wrapText="1"/>
    </xf>
    <xf numFmtId="0" fontId="0" fillId="0" borderId="8" xfId="0" applyBorder="1" applyAlignment="1">
      <alignment wrapText="1"/>
    </xf>
    <xf numFmtId="0" fontId="4" fillId="0" borderId="0" xfId="0" applyFont="1" applyAlignment="1">
      <alignment wrapText="1"/>
    </xf>
    <xf numFmtId="0" fontId="0" fillId="0" borderId="0" xfId="0" applyBorder="1" applyAlignment="1">
      <alignment horizontal="left" vertical="center" wrapText="1"/>
    </xf>
    <xf numFmtId="0" fontId="0" fillId="0" borderId="0" xfId="0" applyAlignment="1"/>
    <xf numFmtId="0" fontId="0" fillId="0" borderId="0" xfId="0" applyBorder="1" applyAlignment="1">
      <alignment horizontal="left" wrapText="1"/>
    </xf>
    <xf numFmtId="0" fontId="0" fillId="0" borderId="0" xfId="0" applyFont="1" applyBorder="1" applyAlignment="1">
      <alignment horizontal="left" wrapText="1"/>
    </xf>
    <xf numFmtId="0" fontId="0" fillId="0" borderId="0" xfId="0" applyFont="1" applyBorder="1" applyAlignment="1">
      <alignment wrapText="1"/>
    </xf>
    <xf numFmtId="0" fontId="0" fillId="0" borderId="6" xfId="0" applyFont="1" applyBorder="1" applyAlignment="1">
      <alignment wrapText="1"/>
    </xf>
    <xf numFmtId="0" fontId="7" fillId="0" borderId="0" xfId="0" applyFont="1" applyBorder="1" applyAlignment="1">
      <alignment horizontal="left" vertical="center" wrapText="1"/>
    </xf>
    <xf numFmtId="0" fontId="0" fillId="0" borderId="0" xfId="0" applyBorder="1" applyAlignment="1">
      <alignment horizontal="left" wrapText="1"/>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xf numFmtId="0" fontId="0" fillId="0" borderId="8" xfId="0"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1" xfId="0" applyFont="1" applyBorder="1" applyAlignment="1">
      <alignment vertical="center"/>
    </xf>
    <xf numFmtId="0" fontId="0" fillId="0" borderId="1" xfId="0" applyFont="1" applyBorder="1" applyAlignment="1">
      <alignment horizontal="left" vertical="center" indent="4"/>
    </xf>
    <xf numFmtId="0" fontId="0" fillId="0" borderId="0" xfId="0" applyBorder="1" applyAlignment="1">
      <alignment horizontal="left" vertical="center" wrapText="1"/>
    </xf>
    <xf numFmtId="0" fontId="9" fillId="0" borderId="0" xfId="0" applyFont="1" applyBorder="1" applyAlignment="1">
      <alignment wrapText="1"/>
    </xf>
    <xf numFmtId="0" fontId="0" fillId="0" borderId="0" xfId="0" applyAlignment="1">
      <alignment horizontal="left" vertical="center" wrapText="1"/>
    </xf>
    <xf numFmtId="0" fontId="0" fillId="0" borderId="0" xfId="0" applyBorder="1" applyAlignment="1">
      <alignment horizontal="left" wrapText="1"/>
    </xf>
    <xf numFmtId="0" fontId="1" fillId="0" borderId="0" xfId="0" applyFont="1" applyAlignment="1">
      <alignment horizontal="left"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1" xfId="0" applyBorder="1" applyAlignment="1">
      <alignment horizontal="center" wrapText="1"/>
    </xf>
    <xf numFmtId="0" fontId="0" fillId="0" borderId="0"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2" xfId="0" applyBorder="1" applyAlignment="1">
      <alignment horizontal="center" wrapText="1"/>
    </xf>
    <xf numFmtId="0" fontId="0" fillId="0" borderId="8" xfId="0" applyBorder="1" applyAlignment="1">
      <alignment horizont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xf numFmtId="0" fontId="0" fillId="0" borderId="8" xfId="0" applyBorder="1" applyAlignment="1">
      <alignment horizontal="left" vertical="center" wrapText="1"/>
    </xf>
    <xf numFmtId="0" fontId="1" fillId="0" borderId="2" xfId="0" applyFont="1" applyBorder="1" applyAlignment="1">
      <alignment horizontal="left"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4"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8"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4" xfId="0" applyFont="1" applyBorder="1" applyAlignment="1">
      <alignment horizontal="left" vertical="center" wrapText="1"/>
    </xf>
    <xf numFmtId="0" fontId="1" fillId="0" borderId="0" xfId="0" applyFont="1" applyBorder="1" applyAlignment="1">
      <alignment horizontal="left" vertical="center" wrapText="1"/>
    </xf>
    <xf numFmtId="0" fontId="7" fillId="0" borderId="1" xfId="0" applyFont="1" applyBorder="1" applyAlignment="1">
      <alignment horizontal="center" wrapText="1"/>
    </xf>
    <xf numFmtId="0" fontId="7" fillId="0" borderId="0" xfId="0" applyFont="1" applyBorder="1" applyAlignment="1">
      <alignment horizontal="center" wrapText="1"/>
    </xf>
    <xf numFmtId="0" fontId="7" fillId="0" borderId="6" xfId="0" applyFont="1" applyBorder="1" applyAlignment="1">
      <alignment horizontal="center" wrapText="1"/>
    </xf>
    <xf numFmtId="0" fontId="2" fillId="0" borderId="0" xfId="0" applyFont="1" applyAlignment="1">
      <alignment horizontal="center"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1" fillId="0" borderId="1" xfId="0" applyFont="1" applyBorder="1" applyAlignment="1">
      <alignment horizontal="left" wrapText="1"/>
    </xf>
    <xf numFmtId="0" fontId="1" fillId="0" borderId="0" xfId="0" applyFont="1" applyBorder="1" applyAlignment="1">
      <alignment horizontal="left" wrapText="1"/>
    </xf>
    <xf numFmtId="0" fontId="7" fillId="0" borderId="0" xfId="0" applyFont="1" applyBorder="1" applyAlignment="1">
      <alignment horizontal="left"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cellXfs>
  <cellStyles count="1">
    <cellStyle name="Normal" xfId="0" builtinId="0"/>
  </cellStyles>
  <dxfs count="34">
    <dxf>
      <font>
        <color rgb="FFFF0000"/>
      </font>
      <fill>
        <patternFill>
          <bgColor rgb="FFFF0000"/>
        </patternFill>
      </fill>
    </dxf>
    <dxf>
      <font>
        <color rgb="FFFFC000"/>
      </font>
      <fill>
        <patternFill>
          <bgColor rgb="FFFFC000"/>
        </patternFill>
      </fill>
    </dxf>
    <dxf>
      <font>
        <color rgb="FFFF0000"/>
      </font>
      <fill>
        <patternFill>
          <bgColor rgb="FFFF0000"/>
        </patternFill>
      </fill>
    </dxf>
    <dxf>
      <font>
        <color rgb="FFFFC000"/>
      </font>
      <fill>
        <patternFill>
          <bgColor rgb="FFFFC000"/>
        </patternFill>
      </fill>
    </dxf>
    <dxf>
      <font>
        <color rgb="FFFF0000"/>
      </font>
      <fill>
        <patternFill>
          <bgColor rgb="FFFF0000"/>
        </patternFill>
      </fill>
    </dxf>
    <dxf>
      <font>
        <color rgb="FFFFC000"/>
      </font>
      <fill>
        <patternFill>
          <bgColor rgb="FFFFC000"/>
        </patternFill>
      </fill>
    </dxf>
    <dxf>
      <font>
        <color rgb="FFFF0000"/>
      </font>
      <fill>
        <patternFill>
          <bgColor rgb="FFFF0000"/>
        </patternFill>
      </fill>
    </dxf>
    <dxf>
      <font>
        <color rgb="FFFFC000"/>
      </font>
      <fill>
        <patternFill>
          <bgColor rgb="FFFFC000"/>
        </patternFill>
      </fill>
    </dxf>
    <dxf>
      <font>
        <color rgb="FFFF0000"/>
      </font>
      <fill>
        <patternFill>
          <bgColor rgb="FFFF000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ill>
        <patternFill>
          <bgColor theme="1"/>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00B050"/>
      </font>
      <fill>
        <patternFill>
          <bgColor rgb="FF00B05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FF0000"/>
      </font>
      <fill>
        <patternFill>
          <bgColor rgb="FFFF0000"/>
        </patternFill>
      </fill>
    </dxf>
    <dxf>
      <font>
        <color rgb="FFFFC000"/>
      </font>
      <fill>
        <patternFill>
          <bgColor rgb="FFFFC000"/>
        </patternFill>
      </fill>
    </dxf>
    <dxf>
      <font>
        <color rgb="FFFF0000"/>
      </font>
      <fill>
        <patternFill>
          <bgColor rgb="FFFF00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rgb="FFFF0000"/>
      </font>
      <fill>
        <patternFill>
          <bgColor rgb="FFFF0000"/>
        </patternFill>
      </fill>
    </dxf>
    <dxf>
      <font>
        <color rgb="FFFFC000"/>
      </font>
      <fill>
        <patternFill>
          <bgColor rgb="FFFFC00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168A8-E68E-4220-80CE-3C7368FEDD27}">
  <dimension ref="A1:X380"/>
  <sheetViews>
    <sheetView showGridLines="0" tabSelected="1" zoomScale="80" zoomScaleNormal="80" workbookViewId="0">
      <selection sqref="A1:W1"/>
    </sheetView>
  </sheetViews>
  <sheetFormatPr defaultRowHeight="14.5" x14ac:dyDescent="0.35"/>
  <cols>
    <col min="1" max="1" width="11.453125" style="1" customWidth="1"/>
    <col min="2" max="3" width="8.7265625" style="1"/>
    <col min="4" max="4" width="6.1796875" style="1" customWidth="1"/>
    <col min="5" max="5" width="6.7265625" style="1" customWidth="1"/>
    <col min="6" max="6" width="8.7265625" style="1"/>
    <col min="7" max="7" width="5.26953125" style="1" customWidth="1"/>
    <col min="8" max="8" width="8.7265625" style="1"/>
    <col min="9" max="9" width="3.6328125" style="1" customWidth="1"/>
    <col min="10" max="11" width="8.7265625" style="38"/>
    <col min="12" max="12" width="13.6328125" style="38" customWidth="1"/>
    <col min="13" max="13" width="17.26953125" style="38" customWidth="1"/>
    <col min="14" max="23" width="8.7265625" style="38"/>
    <col min="24" max="16384" width="8.7265625" style="1"/>
  </cols>
  <sheetData>
    <row r="1" spans="1:23" ht="14.5" customHeight="1" x14ac:dyDescent="0.35">
      <c r="A1" s="86" t="s">
        <v>69</v>
      </c>
      <c r="B1" s="86"/>
      <c r="C1" s="86"/>
      <c r="D1" s="86"/>
      <c r="E1" s="86"/>
      <c r="F1" s="86"/>
      <c r="G1" s="86"/>
      <c r="H1" s="86"/>
      <c r="I1" s="86"/>
      <c r="J1" s="86"/>
      <c r="K1" s="86"/>
      <c r="L1" s="86"/>
      <c r="M1" s="86"/>
      <c r="N1" s="86"/>
      <c r="O1" s="86"/>
      <c r="P1" s="86"/>
      <c r="Q1" s="86"/>
      <c r="R1" s="86"/>
      <c r="S1" s="86"/>
      <c r="T1" s="86"/>
      <c r="U1" s="86"/>
      <c r="V1" s="86"/>
      <c r="W1" s="86"/>
    </row>
    <row r="2" spans="1:23" ht="14.5" customHeight="1" thickBot="1" x14ac:dyDescent="0.4">
      <c r="A2" s="82" t="s">
        <v>73</v>
      </c>
      <c r="B2" s="82"/>
      <c r="C2" s="82"/>
      <c r="D2" s="82"/>
      <c r="E2" s="82"/>
      <c r="F2" s="82"/>
      <c r="G2" s="82"/>
      <c r="H2" s="82"/>
      <c r="I2" s="82"/>
      <c r="J2" s="82"/>
      <c r="K2" s="82"/>
      <c r="L2" s="82"/>
      <c r="M2" s="82"/>
      <c r="N2" s="82"/>
      <c r="O2" s="82"/>
      <c r="P2" s="82"/>
      <c r="Q2" s="82"/>
    </row>
    <row r="3" spans="1:23" ht="14.5" customHeight="1" x14ac:dyDescent="0.35">
      <c r="A3" s="68" t="s">
        <v>85</v>
      </c>
      <c r="B3" s="69"/>
      <c r="C3" s="69"/>
      <c r="D3" s="69"/>
      <c r="E3" s="69"/>
      <c r="F3" s="69"/>
      <c r="G3" s="69"/>
      <c r="H3" s="69"/>
      <c r="I3" s="69"/>
      <c r="J3" s="69"/>
      <c r="K3" s="69"/>
      <c r="L3" s="69"/>
      <c r="M3" s="69"/>
      <c r="N3" s="69"/>
      <c r="O3" s="69"/>
      <c r="P3" s="69"/>
      <c r="Q3" s="69"/>
      <c r="R3" s="69"/>
      <c r="S3" s="69"/>
      <c r="T3" s="69"/>
      <c r="U3" s="69"/>
      <c r="V3" s="69"/>
      <c r="W3" s="70"/>
    </row>
    <row r="4" spans="1:23" ht="14.5" customHeight="1" x14ac:dyDescent="0.35">
      <c r="A4" s="71"/>
      <c r="B4" s="72"/>
      <c r="C4" s="72"/>
      <c r="D4" s="72"/>
      <c r="E4" s="72"/>
      <c r="F4" s="72"/>
      <c r="G4" s="72"/>
      <c r="H4" s="72"/>
      <c r="I4" s="72"/>
      <c r="J4" s="72"/>
      <c r="K4" s="72"/>
      <c r="L4" s="72"/>
      <c r="M4" s="72"/>
      <c r="N4" s="72"/>
      <c r="O4" s="72"/>
      <c r="P4" s="72"/>
      <c r="Q4" s="72"/>
      <c r="R4" s="72"/>
      <c r="S4" s="72"/>
      <c r="T4" s="72"/>
      <c r="U4" s="72"/>
      <c r="V4" s="72"/>
      <c r="W4" s="73"/>
    </row>
    <row r="5" spans="1:23" ht="14.5" customHeight="1" x14ac:dyDescent="0.35">
      <c r="A5" s="71"/>
      <c r="B5" s="72"/>
      <c r="C5" s="72"/>
      <c r="D5" s="72"/>
      <c r="E5" s="72"/>
      <c r="F5" s="72"/>
      <c r="G5" s="72"/>
      <c r="H5" s="72"/>
      <c r="I5" s="72"/>
      <c r="J5" s="72"/>
      <c r="K5" s="72"/>
      <c r="L5" s="72"/>
      <c r="M5" s="72"/>
      <c r="N5" s="72"/>
      <c r="O5" s="72"/>
      <c r="P5" s="72"/>
      <c r="Q5" s="72"/>
      <c r="R5" s="72"/>
      <c r="S5" s="72"/>
      <c r="T5" s="72"/>
      <c r="U5" s="72"/>
      <c r="V5" s="72"/>
      <c r="W5" s="73"/>
    </row>
    <row r="6" spans="1:23" ht="14.5" customHeight="1" x14ac:dyDescent="0.35">
      <c r="A6" s="71"/>
      <c r="B6" s="72"/>
      <c r="C6" s="72"/>
      <c r="D6" s="72"/>
      <c r="E6" s="72"/>
      <c r="F6" s="72"/>
      <c r="G6" s="72"/>
      <c r="H6" s="72"/>
      <c r="I6" s="72"/>
      <c r="J6" s="72"/>
      <c r="K6" s="72"/>
      <c r="L6" s="72"/>
      <c r="M6" s="72"/>
      <c r="N6" s="72"/>
      <c r="O6" s="72"/>
      <c r="P6" s="72"/>
      <c r="Q6" s="72"/>
      <c r="R6" s="72"/>
      <c r="S6" s="72"/>
      <c r="T6" s="72"/>
      <c r="U6" s="72"/>
      <c r="V6" s="72"/>
      <c r="W6" s="73"/>
    </row>
    <row r="7" spans="1:23" ht="14.5" customHeight="1" x14ac:dyDescent="0.35">
      <c r="A7" s="71"/>
      <c r="B7" s="72"/>
      <c r="C7" s="72"/>
      <c r="D7" s="72"/>
      <c r="E7" s="72"/>
      <c r="F7" s="72"/>
      <c r="G7" s="72"/>
      <c r="H7" s="72"/>
      <c r="I7" s="72"/>
      <c r="J7" s="72"/>
      <c r="K7" s="72"/>
      <c r="L7" s="72"/>
      <c r="M7" s="72"/>
      <c r="N7" s="72"/>
      <c r="O7" s="72"/>
      <c r="P7" s="72"/>
      <c r="Q7" s="72"/>
      <c r="R7" s="72"/>
      <c r="S7" s="72"/>
      <c r="T7" s="72"/>
      <c r="U7" s="72"/>
      <c r="V7" s="72"/>
      <c r="W7" s="73"/>
    </row>
    <row r="8" spans="1:23" ht="14.5" customHeight="1" x14ac:dyDescent="0.35">
      <c r="A8" s="71"/>
      <c r="B8" s="72"/>
      <c r="C8" s="72"/>
      <c r="D8" s="72"/>
      <c r="E8" s="72"/>
      <c r="F8" s="72"/>
      <c r="G8" s="72"/>
      <c r="H8" s="72"/>
      <c r="I8" s="72"/>
      <c r="J8" s="72"/>
      <c r="K8" s="72"/>
      <c r="L8" s="72"/>
      <c r="M8" s="72"/>
      <c r="N8" s="72"/>
      <c r="O8" s="72"/>
      <c r="P8" s="72"/>
      <c r="Q8" s="72"/>
      <c r="R8" s="72"/>
      <c r="S8" s="72"/>
      <c r="T8" s="72"/>
      <c r="U8" s="72"/>
      <c r="V8" s="72"/>
      <c r="W8" s="73"/>
    </row>
    <row r="9" spans="1:23" ht="14.5" customHeight="1" x14ac:dyDescent="0.35">
      <c r="A9" s="71"/>
      <c r="B9" s="72"/>
      <c r="C9" s="72"/>
      <c r="D9" s="72"/>
      <c r="E9" s="72"/>
      <c r="F9" s="72"/>
      <c r="G9" s="72"/>
      <c r="H9" s="72"/>
      <c r="I9" s="72"/>
      <c r="J9" s="72"/>
      <c r="K9" s="72"/>
      <c r="L9" s="72"/>
      <c r="M9" s="72"/>
      <c r="N9" s="72"/>
      <c r="O9" s="72"/>
      <c r="P9" s="72"/>
      <c r="Q9" s="72"/>
      <c r="R9" s="72"/>
      <c r="S9" s="72"/>
      <c r="T9" s="72"/>
      <c r="U9" s="72"/>
      <c r="V9" s="72"/>
      <c r="W9" s="73"/>
    </row>
    <row r="10" spans="1:23" ht="14.5" customHeight="1" x14ac:dyDescent="0.35">
      <c r="A10" s="71"/>
      <c r="B10" s="72"/>
      <c r="C10" s="72"/>
      <c r="D10" s="72"/>
      <c r="E10" s="72"/>
      <c r="F10" s="72"/>
      <c r="G10" s="72"/>
      <c r="H10" s="72"/>
      <c r="I10" s="72"/>
      <c r="J10" s="72"/>
      <c r="K10" s="72"/>
      <c r="L10" s="72"/>
      <c r="M10" s="72"/>
      <c r="N10" s="72"/>
      <c r="O10" s="72"/>
      <c r="P10" s="72"/>
      <c r="Q10" s="72"/>
      <c r="R10" s="72"/>
      <c r="S10" s="72"/>
      <c r="T10" s="72"/>
      <c r="U10" s="72"/>
      <c r="V10" s="72"/>
      <c r="W10" s="73"/>
    </row>
    <row r="11" spans="1:23" ht="14.5" customHeight="1" x14ac:dyDescent="0.35">
      <c r="A11" s="71"/>
      <c r="B11" s="72"/>
      <c r="C11" s="72"/>
      <c r="D11" s="72"/>
      <c r="E11" s="72"/>
      <c r="F11" s="72"/>
      <c r="G11" s="72"/>
      <c r="H11" s="72"/>
      <c r="I11" s="72"/>
      <c r="J11" s="72"/>
      <c r="K11" s="72"/>
      <c r="L11" s="72"/>
      <c r="M11" s="72"/>
      <c r="N11" s="72"/>
      <c r="O11" s="72"/>
      <c r="P11" s="72"/>
      <c r="Q11" s="72"/>
      <c r="R11" s="72"/>
      <c r="S11" s="72"/>
      <c r="T11" s="72"/>
      <c r="U11" s="72"/>
      <c r="V11" s="72"/>
      <c r="W11" s="73"/>
    </row>
    <row r="12" spans="1:23" ht="14.5" customHeight="1" thickBot="1" x14ac:dyDescent="0.4">
      <c r="A12" s="74"/>
      <c r="B12" s="75"/>
      <c r="C12" s="75"/>
      <c r="D12" s="75"/>
      <c r="E12" s="75"/>
      <c r="F12" s="75"/>
      <c r="G12" s="75"/>
      <c r="H12" s="75"/>
      <c r="I12" s="75"/>
      <c r="J12" s="75"/>
      <c r="K12" s="75"/>
      <c r="L12" s="75"/>
      <c r="M12" s="75"/>
      <c r="N12" s="75"/>
      <c r="O12" s="75"/>
      <c r="P12" s="75"/>
      <c r="Q12" s="75"/>
      <c r="R12" s="75"/>
      <c r="S12" s="75"/>
      <c r="T12" s="75"/>
      <c r="U12" s="75"/>
      <c r="V12" s="75"/>
      <c r="W12" s="76"/>
    </row>
    <row r="14" spans="1:23" ht="15" customHeight="1" thickBot="1" x14ac:dyDescent="0.4">
      <c r="A14" s="63" t="s">
        <v>82</v>
      </c>
      <c r="B14" s="63"/>
      <c r="C14" s="63"/>
      <c r="D14" s="63"/>
      <c r="E14" s="63"/>
      <c r="F14" s="63"/>
      <c r="G14" s="63"/>
      <c r="H14" s="63"/>
      <c r="I14" s="63"/>
      <c r="J14" s="63"/>
      <c r="K14" s="63"/>
      <c r="L14" s="63"/>
      <c r="M14" s="63"/>
      <c r="N14" s="63"/>
      <c r="O14" s="63"/>
      <c r="P14" s="63"/>
      <c r="Q14" s="63"/>
      <c r="R14" s="63"/>
      <c r="S14" s="63"/>
      <c r="T14" s="63"/>
      <c r="U14" s="63"/>
      <c r="V14" s="63"/>
      <c r="W14" s="63"/>
    </row>
    <row r="15" spans="1:23" x14ac:dyDescent="0.35">
      <c r="A15" s="54"/>
      <c r="B15" s="55"/>
      <c r="C15" s="55"/>
      <c r="D15" s="55"/>
      <c r="E15" s="55"/>
      <c r="F15" s="55"/>
      <c r="G15" s="55"/>
      <c r="H15" s="55"/>
      <c r="I15" s="55"/>
      <c r="J15" s="55"/>
      <c r="K15" s="55"/>
      <c r="L15" s="55"/>
      <c r="M15" s="55"/>
      <c r="N15" s="55"/>
      <c r="O15" s="55"/>
      <c r="P15" s="55"/>
      <c r="Q15" s="55"/>
      <c r="R15" s="55"/>
      <c r="S15" s="55"/>
      <c r="T15" s="55"/>
      <c r="U15" s="55"/>
      <c r="V15" s="55"/>
      <c r="W15" s="56"/>
    </row>
    <row r="16" spans="1:23" x14ac:dyDescent="0.35">
      <c r="A16" s="57"/>
      <c r="B16" s="58"/>
      <c r="C16" s="58"/>
      <c r="D16" s="58"/>
      <c r="E16" s="58"/>
      <c r="F16" s="58"/>
      <c r="G16" s="58"/>
      <c r="H16" s="58"/>
      <c r="I16" s="58"/>
      <c r="J16" s="58"/>
      <c r="K16" s="58"/>
      <c r="L16" s="58"/>
      <c r="M16" s="58"/>
      <c r="N16" s="58"/>
      <c r="O16" s="58"/>
      <c r="P16" s="58"/>
      <c r="Q16" s="58"/>
      <c r="R16" s="58"/>
      <c r="S16" s="58"/>
      <c r="T16" s="58"/>
      <c r="U16" s="58"/>
      <c r="V16" s="58"/>
      <c r="W16" s="59"/>
    </row>
    <row r="17" spans="1:23" x14ac:dyDescent="0.35">
      <c r="A17" s="57"/>
      <c r="B17" s="58"/>
      <c r="C17" s="58"/>
      <c r="D17" s="58"/>
      <c r="E17" s="58"/>
      <c r="F17" s="58"/>
      <c r="G17" s="58"/>
      <c r="H17" s="58"/>
      <c r="I17" s="58"/>
      <c r="J17" s="58"/>
      <c r="K17" s="58"/>
      <c r="L17" s="58"/>
      <c r="M17" s="58"/>
      <c r="N17" s="58"/>
      <c r="O17" s="58"/>
      <c r="P17" s="58"/>
      <c r="Q17" s="58"/>
      <c r="R17" s="58"/>
      <c r="S17" s="58"/>
      <c r="T17" s="58"/>
      <c r="U17" s="58"/>
      <c r="V17" s="58"/>
      <c r="W17" s="59"/>
    </row>
    <row r="18" spans="1:23" x14ac:dyDescent="0.35">
      <c r="A18" s="57"/>
      <c r="B18" s="58"/>
      <c r="C18" s="58"/>
      <c r="D18" s="58"/>
      <c r="E18" s="58"/>
      <c r="F18" s="58"/>
      <c r="G18" s="58"/>
      <c r="H18" s="58"/>
      <c r="I18" s="58"/>
      <c r="J18" s="58"/>
      <c r="K18" s="58"/>
      <c r="L18" s="58"/>
      <c r="M18" s="58"/>
      <c r="N18" s="58"/>
      <c r="O18" s="58"/>
      <c r="P18" s="58"/>
      <c r="Q18" s="58"/>
      <c r="R18" s="58"/>
      <c r="S18" s="58"/>
      <c r="T18" s="58"/>
      <c r="U18" s="58"/>
      <c r="V18" s="58"/>
      <c r="W18" s="59"/>
    </row>
    <row r="19" spans="1:23" x14ac:dyDescent="0.35">
      <c r="A19" s="57"/>
      <c r="B19" s="58"/>
      <c r="C19" s="58"/>
      <c r="D19" s="58"/>
      <c r="E19" s="58"/>
      <c r="F19" s="58"/>
      <c r="G19" s="58"/>
      <c r="H19" s="58"/>
      <c r="I19" s="58"/>
      <c r="J19" s="58"/>
      <c r="K19" s="58"/>
      <c r="L19" s="58"/>
      <c r="M19" s="58"/>
      <c r="N19" s="58"/>
      <c r="O19" s="58"/>
      <c r="P19" s="58"/>
      <c r="Q19" s="58"/>
      <c r="R19" s="58"/>
      <c r="S19" s="58"/>
      <c r="T19" s="58"/>
      <c r="U19" s="58"/>
      <c r="V19" s="58"/>
      <c r="W19" s="59"/>
    </row>
    <row r="20" spans="1:23" x14ac:dyDescent="0.35">
      <c r="A20" s="57"/>
      <c r="B20" s="58"/>
      <c r="C20" s="58"/>
      <c r="D20" s="58"/>
      <c r="E20" s="58"/>
      <c r="F20" s="58"/>
      <c r="G20" s="58"/>
      <c r="H20" s="58"/>
      <c r="I20" s="58"/>
      <c r="J20" s="58"/>
      <c r="K20" s="58"/>
      <c r="L20" s="58"/>
      <c r="M20" s="58"/>
      <c r="N20" s="58"/>
      <c r="O20" s="58"/>
      <c r="P20" s="58"/>
      <c r="Q20" s="58"/>
      <c r="R20" s="58"/>
      <c r="S20" s="58"/>
      <c r="T20" s="58"/>
      <c r="U20" s="58"/>
      <c r="V20" s="58"/>
      <c r="W20" s="59"/>
    </row>
    <row r="21" spans="1:23" ht="15" thickBot="1" x14ac:dyDescent="0.4">
      <c r="A21" s="60"/>
      <c r="B21" s="61"/>
      <c r="C21" s="61"/>
      <c r="D21" s="61"/>
      <c r="E21" s="61"/>
      <c r="F21" s="61"/>
      <c r="G21" s="61"/>
      <c r="H21" s="61"/>
      <c r="I21" s="61"/>
      <c r="J21" s="61"/>
      <c r="K21" s="61"/>
      <c r="L21" s="61"/>
      <c r="M21" s="61"/>
      <c r="N21" s="61"/>
      <c r="O21" s="61"/>
      <c r="P21" s="61"/>
      <c r="Q21" s="61"/>
      <c r="R21" s="61"/>
      <c r="S21" s="61"/>
      <c r="T21" s="61"/>
      <c r="U21" s="61"/>
      <c r="V21" s="61"/>
      <c r="W21" s="62"/>
    </row>
    <row r="22" spans="1:23" ht="15" thickBot="1" x14ac:dyDescent="0.4">
      <c r="A22" s="2"/>
      <c r="B22" s="2"/>
      <c r="C22" s="2"/>
      <c r="D22" s="2"/>
      <c r="E22" s="2"/>
      <c r="F22" s="2"/>
      <c r="G22" s="2"/>
      <c r="H22" s="2"/>
    </row>
    <row r="23" spans="1:23" ht="14.5" customHeight="1" x14ac:dyDescent="0.35">
      <c r="A23" s="77" t="s">
        <v>0</v>
      </c>
      <c r="B23" s="81" t="s">
        <v>1</v>
      </c>
      <c r="C23" s="81"/>
      <c r="D23" s="81"/>
      <c r="E23" s="81"/>
      <c r="F23" s="81"/>
      <c r="G23" s="50"/>
      <c r="H23" s="51"/>
      <c r="J23" s="54" t="e">
        <f>_xlfn.IFS(G23=1,Sheet3!F1,G23=2,Sheet3!F2,G23=3,Sheet3!_Hlk35423572)</f>
        <v>#N/A</v>
      </c>
      <c r="K23" s="55"/>
      <c r="L23" s="55"/>
      <c r="M23" s="55"/>
      <c r="N23" s="55"/>
      <c r="O23" s="55"/>
      <c r="P23" s="55"/>
      <c r="Q23" s="55"/>
      <c r="R23" s="55"/>
      <c r="S23" s="55"/>
      <c r="T23" s="55"/>
      <c r="U23" s="55"/>
      <c r="V23" s="55"/>
      <c r="W23" s="56"/>
    </row>
    <row r="24" spans="1:23" ht="15" thickBot="1" x14ac:dyDescent="0.4">
      <c r="A24" s="78"/>
      <c r="B24" s="82"/>
      <c r="C24" s="82"/>
      <c r="D24" s="82"/>
      <c r="E24" s="82"/>
      <c r="F24" s="82"/>
      <c r="G24" s="52"/>
      <c r="H24" s="53"/>
      <c r="J24" s="57"/>
      <c r="K24" s="58"/>
      <c r="L24" s="58"/>
      <c r="M24" s="58"/>
      <c r="N24" s="58"/>
      <c r="O24" s="58"/>
      <c r="P24" s="58"/>
      <c r="Q24" s="58"/>
      <c r="R24" s="58"/>
      <c r="S24" s="58"/>
      <c r="T24" s="58"/>
      <c r="U24" s="58"/>
      <c r="V24" s="58"/>
      <c r="W24" s="59"/>
    </row>
    <row r="25" spans="1:23" x14ac:dyDescent="0.35">
      <c r="A25" s="9"/>
      <c r="B25" s="39" t="s">
        <v>8</v>
      </c>
      <c r="C25" s="39"/>
      <c r="D25" s="39"/>
      <c r="E25" s="21"/>
      <c r="F25" s="7"/>
      <c r="G25" s="7"/>
      <c r="H25" s="8"/>
      <c r="J25" s="57"/>
      <c r="K25" s="58"/>
      <c r="L25" s="58"/>
      <c r="M25" s="58"/>
      <c r="N25" s="58"/>
      <c r="O25" s="58"/>
      <c r="P25" s="58"/>
      <c r="Q25" s="58"/>
      <c r="R25" s="58"/>
      <c r="S25" s="58"/>
      <c r="T25" s="58"/>
      <c r="U25" s="58"/>
      <c r="V25" s="58"/>
      <c r="W25" s="59"/>
    </row>
    <row r="26" spans="1:23" ht="14.5" customHeight="1" x14ac:dyDescent="0.35">
      <c r="A26" s="9"/>
      <c r="B26" s="39" t="s">
        <v>9</v>
      </c>
      <c r="C26" s="39"/>
      <c r="D26" s="39"/>
      <c r="E26" s="39"/>
      <c r="F26" s="39"/>
      <c r="G26" s="7"/>
      <c r="H26" s="8"/>
      <c r="J26" s="57"/>
      <c r="K26" s="58"/>
      <c r="L26" s="58"/>
      <c r="M26" s="58"/>
      <c r="N26" s="58"/>
      <c r="O26" s="58"/>
      <c r="P26" s="58"/>
      <c r="Q26" s="58"/>
      <c r="R26" s="58"/>
      <c r="S26" s="58"/>
      <c r="T26" s="58"/>
      <c r="U26" s="58"/>
      <c r="V26" s="58"/>
      <c r="W26" s="59"/>
    </row>
    <row r="27" spans="1:23" x14ac:dyDescent="0.35">
      <c r="A27" s="9"/>
      <c r="B27" s="39" t="s">
        <v>10</v>
      </c>
      <c r="C27" s="39"/>
      <c r="D27" s="39"/>
      <c r="E27" s="21"/>
      <c r="F27" s="7"/>
      <c r="G27" s="7"/>
      <c r="H27" s="8"/>
      <c r="J27" s="57"/>
      <c r="K27" s="58"/>
      <c r="L27" s="58"/>
      <c r="M27" s="58"/>
      <c r="N27" s="58"/>
      <c r="O27" s="58"/>
      <c r="P27" s="58"/>
      <c r="Q27" s="58"/>
      <c r="R27" s="58"/>
      <c r="S27" s="58"/>
      <c r="T27" s="58"/>
      <c r="U27" s="58"/>
      <c r="V27" s="58"/>
      <c r="W27" s="59"/>
    </row>
    <row r="28" spans="1:23" x14ac:dyDescent="0.35">
      <c r="A28" s="9"/>
      <c r="B28" s="7"/>
      <c r="C28" s="7"/>
      <c r="D28" s="7"/>
      <c r="E28" s="7"/>
      <c r="F28" s="7"/>
      <c r="G28" s="7"/>
      <c r="H28" s="8"/>
      <c r="J28" s="57"/>
      <c r="K28" s="58"/>
      <c r="L28" s="58"/>
      <c r="M28" s="58"/>
      <c r="N28" s="58"/>
      <c r="O28" s="58"/>
      <c r="P28" s="58"/>
      <c r="Q28" s="58"/>
      <c r="R28" s="58"/>
      <c r="S28" s="58"/>
      <c r="T28" s="58"/>
      <c r="U28" s="58"/>
      <c r="V28" s="58"/>
      <c r="W28" s="59"/>
    </row>
    <row r="29" spans="1:23" x14ac:dyDescent="0.35">
      <c r="A29" s="9"/>
      <c r="B29" s="7"/>
      <c r="C29" s="7"/>
      <c r="D29" s="7"/>
      <c r="E29" s="7"/>
      <c r="F29" s="7"/>
      <c r="G29" s="7"/>
      <c r="H29" s="8"/>
      <c r="J29" s="57"/>
      <c r="K29" s="58"/>
      <c r="L29" s="58"/>
      <c r="M29" s="58"/>
      <c r="N29" s="58"/>
      <c r="O29" s="58"/>
      <c r="P29" s="58"/>
      <c r="Q29" s="58"/>
      <c r="R29" s="58"/>
      <c r="S29" s="58"/>
      <c r="T29" s="58"/>
      <c r="U29" s="58"/>
      <c r="V29" s="58"/>
      <c r="W29" s="59"/>
    </row>
    <row r="30" spans="1:23" x14ac:dyDescent="0.35">
      <c r="A30" s="9"/>
      <c r="B30" s="7"/>
      <c r="C30" s="7"/>
      <c r="D30" s="7"/>
      <c r="E30" s="7"/>
      <c r="F30" s="7"/>
      <c r="G30" s="7"/>
      <c r="H30" s="8"/>
      <c r="J30" s="57"/>
      <c r="K30" s="58"/>
      <c r="L30" s="58"/>
      <c r="M30" s="58"/>
      <c r="N30" s="58"/>
      <c r="O30" s="58"/>
      <c r="P30" s="58"/>
      <c r="Q30" s="58"/>
      <c r="R30" s="58"/>
      <c r="S30" s="58"/>
      <c r="T30" s="58"/>
      <c r="U30" s="58"/>
      <c r="V30" s="58"/>
      <c r="W30" s="59"/>
    </row>
    <row r="31" spans="1:23" ht="16" customHeight="1" x14ac:dyDescent="0.35">
      <c r="A31" s="83" t="s">
        <v>90</v>
      </c>
      <c r="B31" s="84"/>
      <c r="C31" s="84"/>
      <c r="D31" s="84"/>
      <c r="E31" s="84"/>
      <c r="F31" s="84"/>
      <c r="G31" s="84"/>
      <c r="H31" s="85"/>
      <c r="J31" s="57"/>
      <c r="K31" s="58"/>
      <c r="L31" s="58"/>
      <c r="M31" s="58"/>
      <c r="N31" s="58"/>
      <c r="O31" s="58"/>
      <c r="P31" s="58"/>
      <c r="Q31" s="58"/>
      <c r="R31" s="58"/>
      <c r="S31" s="58"/>
      <c r="T31" s="58"/>
      <c r="U31" s="58"/>
      <c r="V31" s="58"/>
      <c r="W31" s="59"/>
    </row>
    <row r="32" spans="1:23" x14ac:dyDescent="0.35">
      <c r="A32" s="83"/>
      <c r="B32" s="84"/>
      <c r="C32" s="84"/>
      <c r="D32" s="84"/>
      <c r="E32" s="84"/>
      <c r="F32" s="84"/>
      <c r="G32" s="84"/>
      <c r="H32" s="85"/>
      <c r="J32" s="57"/>
      <c r="K32" s="58"/>
      <c r="L32" s="58"/>
      <c r="M32" s="58"/>
      <c r="N32" s="58"/>
      <c r="O32" s="58"/>
      <c r="P32" s="58"/>
      <c r="Q32" s="58"/>
      <c r="R32" s="58"/>
      <c r="S32" s="58"/>
      <c r="T32" s="58"/>
      <c r="U32" s="58"/>
      <c r="V32" s="58"/>
      <c r="W32" s="59"/>
    </row>
    <row r="33" spans="1:23" x14ac:dyDescent="0.35">
      <c r="A33" s="83"/>
      <c r="B33" s="84"/>
      <c r="C33" s="84"/>
      <c r="D33" s="84"/>
      <c r="E33" s="84"/>
      <c r="F33" s="84"/>
      <c r="G33" s="84"/>
      <c r="H33" s="85"/>
      <c r="J33" s="57"/>
      <c r="K33" s="58"/>
      <c r="L33" s="58"/>
      <c r="M33" s="58"/>
      <c r="N33" s="58"/>
      <c r="O33" s="58"/>
      <c r="P33" s="58"/>
      <c r="Q33" s="58"/>
      <c r="R33" s="58"/>
      <c r="S33" s="58"/>
      <c r="T33" s="58"/>
      <c r="U33" s="58"/>
      <c r="V33" s="58"/>
      <c r="W33" s="59"/>
    </row>
    <row r="34" spans="1:23" x14ac:dyDescent="0.35">
      <c r="A34" s="83"/>
      <c r="B34" s="84"/>
      <c r="C34" s="84"/>
      <c r="D34" s="84"/>
      <c r="E34" s="84"/>
      <c r="F34" s="84"/>
      <c r="G34" s="84"/>
      <c r="H34" s="85"/>
      <c r="J34" s="57"/>
      <c r="K34" s="58"/>
      <c r="L34" s="58"/>
      <c r="M34" s="58"/>
      <c r="N34" s="58"/>
      <c r="O34" s="58"/>
      <c r="P34" s="58"/>
      <c r="Q34" s="58"/>
      <c r="R34" s="58"/>
      <c r="S34" s="58"/>
      <c r="T34" s="58"/>
      <c r="U34" s="58"/>
      <c r="V34" s="58"/>
      <c r="W34" s="59"/>
    </row>
    <row r="35" spans="1:23" x14ac:dyDescent="0.35">
      <c r="A35" s="9"/>
      <c r="B35" s="7"/>
      <c r="C35" s="7"/>
      <c r="D35" s="7"/>
      <c r="E35" s="7"/>
      <c r="F35" s="7"/>
      <c r="G35" s="7"/>
      <c r="H35" s="8"/>
      <c r="J35" s="57"/>
      <c r="K35" s="58"/>
      <c r="L35" s="58"/>
      <c r="M35" s="58"/>
      <c r="N35" s="58"/>
      <c r="O35" s="58"/>
      <c r="P35" s="58"/>
      <c r="Q35" s="58"/>
      <c r="R35" s="58"/>
      <c r="S35" s="58"/>
      <c r="T35" s="58"/>
      <c r="U35" s="58"/>
      <c r="V35" s="58"/>
      <c r="W35" s="59"/>
    </row>
    <row r="36" spans="1:23" x14ac:dyDescent="0.35">
      <c r="A36" s="9"/>
      <c r="B36" s="7"/>
      <c r="C36" s="7"/>
      <c r="D36" s="7"/>
      <c r="E36" s="7"/>
      <c r="F36" s="7"/>
      <c r="G36" s="7"/>
      <c r="H36" s="8"/>
      <c r="J36" s="57"/>
      <c r="K36" s="58"/>
      <c r="L36" s="58"/>
      <c r="M36" s="58"/>
      <c r="N36" s="58"/>
      <c r="O36" s="58"/>
      <c r="P36" s="58"/>
      <c r="Q36" s="58"/>
      <c r="R36" s="58"/>
      <c r="S36" s="58"/>
      <c r="T36" s="58"/>
      <c r="U36" s="58"/>
      <c r="V36" s="58"/>
      <c r="W36" s="59"/>
    </row>
    <row r="37" spans="1:23" x14ac:dyDescent="0.35">
      <c r="A37" s="9"/>
      <c r="B37" s="7"/>
      <c r="C37" s="7"/>
      <c r="D37" s="7"/>
      <c r="E37" s="7"/>
      <c r="F37" s="7"/>
      <c r="G37" s="7"/>
      <c r="H37" s="8"/>
      <c r="J37" s="57"/>
      <c r="K37" s="58"/>
      <c r="L37" s="58"/>
      <c r="M37" s="58"/>
      <c r="N37" s="58"/>
      <c r="O37" s="58"/>
      <c r="P37" s="58"/>
      <c r="Q37" s="58"/>
      <c r="R37" s="58"/>
      <c r="S37" s="58"/>
      <c r="T37" s="58"/>
      <c r="U37" s="58"/>
      <c r="V37" s="58"/>
      <c r="W37" s="59"/>
    </row>
    <row r="38" spans="1:23" x14ac:dyDescent="0.35">
      <c r="A38" s="9"/>
      <c r="B38" s="7"/>
      <c r="C38" s="7"/>
      <c r="D38" s="7"/>
      <c r="E38" s="7"/>
      <c r="F38" s="7"/>
      <c r="G38" s="7"/>
      <c r="H38" s="8"/>
      <c r="J38" s="57"/>
      <c r="K38" s="58"/>
      <c r="L38" s="58"/>
      <c r="M38" s="58"/>
      <c r="N38" s="58"/>
      <c r="O38" s="58"/>
      <c r="P38" s="58"/>
      <c r="Q38" s="58"/>
      <c r="R38" s="58"/>
      <c r="S38" s="58"/>
      <c r="T38" s="58"/>
      <c r="U38" s="58"/>
      <c r="V38" s="58"/>
      <c r="W38" s="59"/>
    </row>
    <row r="39" spans="1:23" x14ac:dyDescent="0.35">
      <c r="A39" s="9"/>
      <c r="B39" s="7"/>
      <c r="C39" s="7"/>
      <c r="D39" s="7"/>
      <c r="E39" s="7"/>
      <c r="F39" s="7"/>
      <c r="G39" s="7"/>
      <c r="H39" s="8"/>
      <c r="J39" s="57"/>
      <c r="K39" s="58"/>
      <c r="L39" s="58"/>
      <c r="M39" s="58"/>
      <c r="N39" s="58"/>
      <c r="O39" s="58"/>
      <c r="P39" s="58"/>
      <c r="Q39" s="58"/>
      <c r="R39" s="58"/>
      <c r="S39" s="58"/>
      <c r="T39" s="58"/>
      <c r="U39" s="58"/>
      <c r="V39" s="58"/>
      <c r="W39" s="59"/>
    </row>
    <row r="40" spans="1:23" x14ac:dyDescent="0.35">
      <c r="A40" s="9"/>
      <c r="B40" s="7"/>
      <c r="C40" s="7"/>
      <c r="D40" s="7"/>
      <c r="E40" s="7"/>
      <c r="F40" s="7"/>
      <c r="G40" s="7"/>
      <c r="H40" s="8"/>
      <c r="J40" s="57"/>
      <c r="K40" s="58"/>
      <c r="L40" s="58"/>
      <c r="M40" s="58"/>
      <c r="N40" s="58"/>
      <c r="O40" s="58"/>
      <c r="P40" s="58"/>
      <c r="Q40" s="58"/>
      <c r="R40" s="58"/>
      <c r="S40" s="58"/>
      <c r="T40" s="58"/>
      <c r="U40" s="58"/>
      <c r="V40" s="58"/>
      <c r="W40" s="59"/>
    </row>
    <row r="41" spans="1:23" x14ac:dyDescent="0.35">
      <c r="A41" s="9"/>
      <c r="B41" s="7"/>
      <c r="C41" s="7"/>
      <c r="D41" s="7"/>
      <c r="E41" s="7"/>
      <c r="F41" s="7"/>
      <c r="G41" s="7"/>
      <c r="H41" s="8"/>
      <c r="J41" s="57"/>
      <c r="K41" s="58"/>
      <c r="L41" s="58"/>
      <c r="M41" s="58"/>
      <c r="N41" s="58"/>
      <c r="O41" s="58"/>
      <c r="P41" s="58"/>
      <c r="Q41" s="58"/>
      <c r="R41" s="58"/>
      <c r="S41" s="58"/>
      <c r="T41" s="58"/>
      <c r="U41" s="58"/>
      <c r="V41" s="58"/>
      <c r="W41" s="59"/>
    </row>
    <row r="42" spans="1:23" x14ac:dyDescent="0.35">
      <c r="A42" s="9"/>
      <c r="B42" s="7"/>
      <c r="C42" s="7"/>
      <c r="D42" s="7"/>
      <c r="E42" s="7"/>
      <c r="F42" s="7"/>
      <c r="G42" s="7"/>
      <c r="H42" s="8"/>
      <c r="J42" s="57"/>
      <c r="K42" s="58"/>
      <c r="L42" s="58"/>
      <c r="M42" s="58"/>
      <c r="N42" s="58"/>
      <c r="O42" s="58"/>
      <c r="P42" s="58"/>
      <c r="Q42" s="58"/>
      <c r="R42" s="58"/>
      <c r="S42" s="58"/>
      <c r="T42" s="58"/>
      <c r="U42" s="58"/>
      <c r="V42" s="58"/>
      <c r="W42" s="59"/>
    </row>
    <row r="43" spans="1:23" x14ac:dyDescent="0.35">
      <c r="A43" s="9"/>
      <c r="B43" s="7"/>
      <c r="C43" s="7"/>
      <c r="D43" s="7"/>
      <c r="E43" s="7"/>
      <c r="F43" s="7"/>
      <c r="G43" s="7"/>
      <c r="H43" s="8"/>
      <c r="J43" s="57"/>
      <c r="K43" s="58"/>
      <c r="L43" s="58"/>
      <c r="M43" s="58"/>
      <c r="N43" s="58"/>
      <c r="O43" s="58"/>
      <c r="P43" s="58"/>
      <c r="Q43" s="58"/>
      <c r="R43" s="58"/>
      <c r="S43" s="58"/>
      <c r="T43" s="58"/>
      <c r="U43" s="58"/>
      <c r="V43" s="58"/>
      <c r="W43" s="59"/>
    </row>
    <row r="44" spans="1:23" x14ac:dyDescent="0.35">
      <c r="A44" s="9"/>
      <c r="B44" s="7"/>
      <c r="C44" s="7"/>
      <c r="D44" s="7"/>
      <c r="E44" s="7"/>
      <c r="F44" s="7"/>
      <c r="G44" s="7"/>
      <c r="H44" s="8"/>
      <c r="J44" s="57"/>
      <c r="K44" s="58"/>
      <c r="L44" s="58"/>
      <c r="M44" s="58"/>
      <c r="N44" s="58"/>
      <c r="O44" s="58"/>
      <c r="P44" s="58"/>
      <c r="Q44" s="58"/>
      <c r="R44" s="58"/>
      <c r="S44" s="58"/>
      <c r="T44" s="58"/>
      <c r="U44" s="58"/>
      <c r="V44" s="58"/>
      <c r="W44" s="59"/>
    </row>
    <row r="45" spans="1:23" x14ac:dyDescent="0.35">
      <c r="A45" s="9"/>
      <c r="B45" s="7"/>
      <c r="C45" s="7"/>
      <c r="D45" s="7"/>
      <c r="E45" s="7"/>
      <c r="F45" s="7"/>
      <c r="G45" s="7"/>
      <c r="H45" s="8"/>
      <c r="J45" s="57"/>
      <c r="K45" s="58"/>
      <c r="L45" s="58"/>
      <c r="M45" s="58"/>
      <c r="N45" s="58"/>
      <c r="O45" s="58"/>
      <c r="P45" s="58"/>
      <c r="Q45" s="58"/>
      <c r="R45" s="58"/>
      <c r="S45" s="58"/>
      <c r="T45" s="58"/>
      <c r="U45" s="58"/>
      <c r="V45" s="58"/>
      <c r="W45" s="59"/>
    </row>
    <row r="46" spans="1:23" x14ac:dyDescent="0.35">
      <c r="A46" s="9"/>
      <c r="B46" s="7"/>
      <c r="C46" s="7"/>
      <c r="D46" s="7"/>
      <c r="E46" s="7"/>
      <c r="F46" s="7"/>
      <c r="G46" s="7"/>
      <c r="H46" s="8"/>
      <c r="J46" s="57"/>
      <c r="K46" s="58"/>
      <c r="L46" s="58"/>
      <c r="M46" s="58"/>
      <c r="N46" s="58"/>
      <c r="O46" s="58"/>
      <c r="P46" s="58"/>
      <c r="Q46" s="58"/>
      <c r="R46" s="58"/>
      <c r="S46" s="58"/>
      <c r="T46" s="58"/>
      <c r="U46" s="58"/>
      <c r="V46" s="58"/>
      <c r="W46" s="59"/>
    </row>
    <row r="47" spans="1:23" x14ac:dyDescent="0.35">
      <c r="A47" s="9"/>
      <c r="B47" s="7"/>
      <c r="C47" s="7"/>
      <c r="D47" s="7"/>
      <c r="E47" s="7"/>
      <c r="F47" s="7"/>
      <c r="G47" s="7"/>
      <c r="H47" s="8"/>
      <c r="J47" s="57"/>
      <c r="K47" s="58"/>
      <c r="L47" s="58"/>
      <c r="M47" s="58"/>
      <c r="N47" s="58"/>
      <c r="O47" s="58"/>
      <c r="P47" s="58"/>
      <c r="Q47" s="58"/>
      <c r="R47" s="58"/>
      <c r="S47" s="58"/>
      <c r="T47" s="58"/>
      <c r="U47" s="58"/>
      <c r="V47" s="58"/>
      <c r="W47" s="59"/>
    </row>
    <row r="48" spans="1:23" x14ac:dyDescent="0.35">
      <c r="A48" s="9"/>
      <c r="B48" s="7"/>
      <c r="C48" s="7"/>
      <c r="D48" s="7"/>
      <c r="E48" s="7"/>
      <c r="F48" s="7"/>
      <c r="G48" s="7"/>
      <c r="H48" s="8"/>
      <c r="J48" s="57"/>
      <c r="K48" s="58"/>
      <c r="L48" s="58"/>
      <c r="M48" s="58"/>
      <c r="N48" s="58"/>
      <c r="O48" s="58"/>
      <c r="P48" s="58"/>
      <c r="Q48" s="58"/>
      <c r="R48" s="58"/>
      <c r="S48" s="58"/>
      <c r="T48" s="58"/>
      <c r="U48" s="58"/>
      <c r="V48" s="58"/>
      <c r="W48" s="59"/>
    </row>
    <row r="49" spans="1:23" x14ac:dyDescent="0.35">
      <c r="A49" s="9"/>
      <c r="B49" s="7"/>
      <c r="C49" s="7"/>
      <c r="D49" s="7"/>
      <c r="E49" s="7"/>
      <c r="F49" s="7"/>
      <c r="G49" s="7"/>
      <c r="H49" s="8"/>
      <c r="J49" s="57"/>
      <c r="K49" s="58"/>
      <c r="L49" s="58"/>
      <c r="M49" s="58"/>
      <c r="N49" s="58"/>
      <c r="O49" s="58"/>
      <c r="P49" s="58"/>
      <c r="Q49" s="58"/>
      <c r="R49" s="58"/>
      <c r="S49" s="58"/>
      <c r="T49" s="58"/>
      <c r="U49" s="58"/>
      <c r="V49" s="58"/>
      <c r="W49" s="59"/>
    </row>
    <row r="50" spans="1:23" x14ac:dyDescent="0.35">
      <c r="A50" s="9"/>
      <c r="B50" s="7"/>
      <c r="C50" s="7"/>
      <c r="D50" s="7"/>
      <c r="E50" s="7"/>
      <c r="F50" s="7"/>
      <c r="G50" s="7"/>
      <c r="H50" s="8"/>
      <c r="J50" s="57"/>
      <c r="K50" s="58"/>
      <c r="L50" s="58"/>
      <c r="M50" s="58"/>
      <c r="N50" s="58"/>
      <c r="O50" s="58"/>
      <c r="P50" s="58"/>
      <c r="Q50" s="58"/>
      <c r="R50" s="58"/>
      <c r="S50" s="58"/>
      <c r="T50" s="58"/>
      <c r="U50" s="58"/>
      <c r="V50" s="58"/>
      <c r="W50" s="59"/>
    </row>
    <row r="51" spans="1:23" ht="15" thickBot="1" x14ac:dyDescent="0.4">
      <c r="A51" s="10"/>
      <c r="B51" s="11"/>
      <c r="C51" s="11"/>
      <c r="D51" s="11"/>
      <c r="E51" s="11"/>
      <c r="F51" s="11"/>
      <c r="G51" s="11"/>
      <c r="H51" s="12"/>
      <c r="J51" s="60"/>
      <c r="K51" s="61"/>
      <c r="L51" s="61"/>
      <c r="M51" s="61"/>
      <c r="N51" s="61"/>
      <c r="O51" s="61"/>
      <c r="P51" s="61"/>
      <c r="Q51" s="61"/>
      <c r="R51" s="61"/>
      <c r="S51" s="61"/>
      <c r="T51" s="61"/>
      <c r="U51" s="61"/>
      <c r="V51" s="61"/>
      <c r="W51" s="62"/>
    </row>
    <row r="52" spans="1:23" x14ac:dyDescent="0.35">
      <c r="J52" s="36"/>
      <c r="K52" s="36"/>
      <c r="L52" s="36"/>
      <c r="M52" s="36"/>
      <c r="N52" s="36"/>
      <c r="O52" s="36"/>
      <c r="P52" s="36"/>
      <c r="Q52" s="36"/>
      <c r="R52" s="36"/>
      <c r="S52" s="36"/>
      <c r="T52" s="36"/>
      <c r="U52" s="36"/>
      <c r="V52" s="36"/>
      <c r="W52" s="36"/>
    </row>
    <row r="53" spans="1:23" ht="15" thickBot="1" x14ac:dyDescent="0.4">
      <c r="J53" s="36"/>
      <c r="K53" s="36"/>
      <c r="L53" s="36"/>
      <c r="M53" s="36"/>
      <c r="N53" s="36"/>
      <c r="O53" s="36"/>
      <c r="P53" s="36"/>
      <c r="Q53" s="36"/>
      <c r="R53" s="36"/>
      <c r="S53" s="36"/>
      <c r="T53" s="36"/>
      <c r="U53" s="36"/>
      <c r="V53" s="36"/>
      <c r="W53" s="36"/>
    </row>
    <row r="54" spans="1:23" ht="14.5" customHeight="1" x14ac:dyDescent="0.35">
      <c r="A54" s="79" t="s">
        <v>5</v>
      </c>
      <c r="B54" s="80"/>
      <c r="C54" s="80"/>
      <c r="D54" s="80"/>
      <c r="E54" s="80"/>
      <c r="F54" s="80"/>
      <c r="G54" s="50"/>
      <c r="H54" s="51"/>
      <c r="J54" s="54" t="e">
        <f>_xlfn.IFS(G54=1,Sheet3!F5,G54=2,Sheet3!_Hlk35420888)</f>
        <v>#N/A</v>
      </c>
      <c r="K54" s="55"/>
      <c r="L54" s="55"/>
      <c r="M54" s="55"/>
      <c r="N54" s="55"/>
      <c r="O54" s="55"/>
      <c r="P54" s="55"/>
      <c r="Q54" s="55"/>
      <c r="R54" s="55"/>
      <c r="S54" s="55"/>
      <c r="T54" s="55"/>
      <c r="U54" s="55"/>
      <c r="V54" s="55"/>
      <c r="W54" s="56"/>
    </row>
    <row r="55" spans="1:23" ht="15" thickBot="1" x14ac:dyDescent="0.4">
      <c r="A55" s="9"/>
      <c r="B55" s="7"/>
      <c r="C55" s="7"/>
      <c r="D55" s="7"/>
      <c r="E55" s="7"/>
      <c r="F55" s="7"/>
      <c r="G55" s="52"/>
      <c r="H55" s="53"/>
      <c r="J55" s="57"/>
      <c r="K55" s="58"/>
      <c r="L55" s="58"/>
      <c r="M55" s="58"/>
      <c r="N55" s="58"/>
      <c r="O55" s="58"/>
      <c r="P55" s="58"/>
      <c r="Q55" s="58"/>
      <c r="R55" s="58"/>
      <c r="S55" s="58"/>
      <c r="T55" s="58"/>
      <c r="U55" s="58"/>
      <c r="V55" s="58"/>
      <c r="W55" s="59"/>
    </row>
    <row r="56" spans="1:23" x14ac:dyDescent="0.35">
      <c r="A56" s="9"/>
      <c r="B56" s="39" t="s">
        <v>7</v>
      </c>
      <c r="C56" s="39"/>
      <c r="D56" s="39"/>
      <c r="E56" s="21"/>
      <c r="F56" s="7"/>
      <c r="G56" s="7"/>
      <c r="H56" s="8"/>
      <c r="J56" s="57"/>
      <c r="K56" s="58"/>
      <c r="L56" s="58"/>
      <c r="M56" s="58"/>
      <c r="N56" s="58"/>
      <c r="O56" s="58"/>
      <c r="P56" s="58"/>
      <c r="Q56" s="58"/>
      <c r="R56" s="58"/>
      <c r="S56" s="58"/>
      <c r="T56" s="58"/>
      <c r="U56" s="58"/>
      <c r="V56" s="58"/>
      <c r="W56" s="59"/>
    </row>
    <row r="57" spans="1:23" x14ac:dyDescent="0.35">
      <c r="A57" s="9"/>
      <c r="B57" s="39" t="s">
        <v>6</v>
      </c>
      <c r="C57" s="39"/>
      <c r="D57" s="39"/>
      <c r="E57" s="21"/>
      <c r="F57" s="7"/>
      <c r="G57" s="7"/>
      <c r="H57" s="8"/>
      <c r="J57" s="57"/>
      <c r="K57" s="58"/>
      <c r="L57" s="58"/>
      <c r="M57" s="58"/>
      <c r="N57" s="58"/>
      <c r="O57" s="58"/>
      <c r="P57" s="58"/>
      <c r="Q57" s="58"/>
      <c r="R57" s="58"/>
      <c r="S57" s="58"/>
      <c r="T57" s="58"/>
      <c r="U57" s="58"/>
      <c r="V57" s="58"/>
      <c r="W57" s="59"/>
    </row>
    <row r="58" spans="1:23" x14ac:dyDescent="0.35">
      <c r="A58" s="9"/>
      <c r="B58" s="21"/>
      <c r="C58" s="21"/>
      <c r="D58" s="21"/>
      <c r="E58" s="21"/>
      <c r="F58" s="7"/>
      <c r="G58" s="7"/>
      <c r="H58" s="8"/>
      <c r="J58" s="57"/>
      <c r="K58" s="58"/>
      <c r="L58" s="58"/>
      <c r="M58" s="58"/>
      <c r="N58" s="58"/>
      <c r="O58" s="58"/>
      <c r="P58" s="58"/>
      <c r="Q58" s="58"/>
      <c r="R58" s="58"/>
      <c r="S58" s="58"/>
      <c r="T58" s="58"/>
      <c r="U58" s="58"/>
      <c r="V58" s="58"/>
      <c r="W58" s="59"/>
    </row>
    <row r="59" spans="1:23" ht="14.5" customHeight="1" x14ac:dyDescent="0.35">
      <c r="A59" s="44" t="s">
        <v>16</v>
      </c>
      <c r="B59" s="45"/>
      <c r="C59" s="45"/>
      <c r="D59" s="45"/>
      <c r="E59" s="45"/>
      <c r="F59" s="45"/>
      <c r="G59" s="45"/>
      <c r="H59" s="46"/>
      <c r="J59" s="57"/>
      <c r="K59" s="58"/>
      <c r="L59" s="58"/>
      <c r="M59" s="58"/>
      <c r="N59" s="58"/>
      <c r="O59" s="58"/>
      <c r="P59" s="58"/>
      <c r="Q59" s="58"/>
      <c r="R59" s="58"/>
      <c r="S59" s="58"/>
      <c r="T59" s="58"/>
      <c r="U59" s="58"/>
      <c r="V59" s="58"/>
      <c r="W59" s="59"/>
    </row>
    <row r="60" spans="1:23" ht="15" thickBot="1" x14ac:dyDescent="0.4">
      <c r="A60" s="10"/>
      <c r="B60" s="11"/>
      <c r="C60" s="11"/>
      <c r="D60" s="11"/>
      <c r="E60" s="11"/>
      <c r="F60" s="11"/>
      <c r="G60" s="11"/>
      <c r="H60" s="12"/>
      <c r="J60" s="60"/>
      <c r="K60" s="61"/>
      <c r="L60" s="61"/>
      <c r="M60" s="61"/>
      <c r="N60" s="61"/>
      <c r="O60" s="61"/>
      <c r="P60" s="61"/>
      <c r="Q60" s="61"/>
      <c r="R60" s="61"/>
      <c r="S60" s="61"/>
      <c r="T60" s="61"/>
      <c r="U60" s="61"/>
      <c r="V60" s="61"/>
      <c r="W60" s="62"/>
    </row>
    <row r="61" spans="1:23" x14ac:dyDescent="0.35">
      <c r="A61" s="7"/>
      <c r="B61" s="7"/>
      <c r="C61" s="7"/>
      <c r="D61" s="7"/>
      <c r="E61" s="7"/>
      <c r="F61" s="7"/>
      <c r="G61" s="7"/>
      <c r="H61" s="7"/>
    </row>
    <row r="62" spans="1:23" ht="15" thickBot="1" x14ac:dyDescent="0.4"/>
    <row r="63" spans="1:23" s="15" customFormat="1" ht="14.5" customHeight="1" x14ac:dyDescent="0.35">
      <c r="A63" s="79" t="s">
        <v>13</v>
      </c>
      <c r="B63" s="80"/>
      <c r="C63" s="80"/>
      <c r="D63" s="80"/>
      <c r="E63" s="80"/>
      <c r="F63" s="80"/>
      <c r="G63" s="50"/>
      <c r="H63" s="51"/>
      <c r="J63" s="54" t="e">
        <f>_xlfn.IFS(G63=1,Sheet3!F9,G63=2,Sheet3!F10)</f>
        <v>#N/A</v>
      </c>
      <c r="K63" s="55"/>
      <c r="L63" s="55"/>
      <c r="M63" s="55"/>
      <c r="N63" s="55"/>
      <c r="O63" s="55"/>
      <c r="P63" s="55"/>
      <c r="Q63" s="55"/>
      <c r="R63" s="55"/>
      <c r="S63" s="55"/>
      <c r="T63" s="55"/>
      <c r="U63" s="55"/>
      <c r="V63" s="55"/>
      <c r="W63" s="56"/>
    </row>
    <row r="64" spans="1:23" ht="15" thickBot="1" x14ac:dyDescent="0.4">
      <c r="A64" s="95"/>
      <c r="B64" s="96"/>
      <c r="C64" s="96"/>
      <c r="D64" s="96"/>
      <c r="E64" s="96"/>
      <c r="F64" s="96"/>
      <c r="G64" s="52"/>
      <c r="H64" s="53"/>
      <c r="J64" s="57"/>
      <c r="K64" s="58"/>
      <c r="L64" s="58"/>
      <c r="M64" s="58"/>
      <c r="N64" s="58"/>
      <c r="O64" s="58"/>
      <c r="P64" s="58"/>
      <c r="Q64" s="58"/>
      <c r="R64" s="58"/>
      <c r="S64" s="58"/>
      <c r="T64" s="58"/>
      <c r="U64" s="58"/>
      <c r="V64" s="58"/>
      <c r="W64" s="59"/>
    </row>
    <row r="65" spans="1:23" x14ac:dyDescent="0.35">
      <c r="A65" s="95"/>
      <c r="B65" s="96"/>
      <c r="C65" s="96"/>
      <c r="D65" s="96"/>
      <c r="E65" s="96"/>
      <c r="F65" s="96"/>
      <c r="G65" s="7"/>
      <c r="H65" s="8"/>
      <c r="J65" s="57"/>
      <c r="K65" s="58"/>
      <c r="L65" s="58"/>
      <c r="M65" s="58"/>
      <c r="N65" s="58"/>
      <c r="O65" s="58"/>
      <c r="P65" s="58"/>
      <c r="Q65" s="58"/>
      <c r="R65" s="58"/>
      <c r="S65" s="58"/>
      <c r="T65" s="58"/>
      <c r="U65" s="58"/>
      <c r="V65" s="58"/>
      <c r="W65" s="59"/>
    </row>
    <row r="66" spans="1:23" x14ac:dyDescent="0.35">
      <c r="A66" s="9"/>
      <c r="B66" s="7"/>
      <c r="C66" s="7"/>
      <c r="D66" s="7"/>
      <c r="E66" s="7"/>
      <c r="F66" s="7"/>
      <c r="G66" s="7"/>
      <c r="H66" s="8"/>
      <c r="J66" s="57"/>
      <c r="K66" s="58"/>
      <c r="L66" s="58"/>
      <c r="M66" s="58"/>
      <c r="N66" s="58"/>
      <c r="O66" s="58"/>
      <c r="P66" s="58"/>
      <c r="Q66" s="58"/>
      <c r="R66" s="58"/>
      <c r="S66" s="58"/>
      <c r="T66" s="58"/>
      <c r="U66" s="58"/>
      <c r="V66" s="58"/>
      <c r="W66" s="59"/>
    </row>
    <row r="67" spans="1:23" x14ac:dyDescent="0.35">
      <c r="A67" s="9"/>
      <c r="B67" s="39" t="s">
        <v>7</v>
      </c>
      <c r="C67" s="39"/>
      <c r="D67" s="39"/>
      <c r="E67" s="21"/>
      <c r="F67" s="7"/>
      <c r="G67" s="7"/>
      <c r="H67" s="8"/>
      <c r="J67" s="57"/>
      <c r="K67" s="58"/>
      <c r="L67" s="58"/>
      <c r="M67" s="58"/>
      <c r="N67" s="58"/>
      <c r="O67" s="58"/>
      <c r="P67" s="58"/>
      <c r="Q67" s="58"/>
      <c r="R67" s="58"/>
      <c r="S67" s="58"/>
      <c r="T67" s="58"/>
      <c r="U67" s="58"/>
      <c r="V67" s="58"/>
      <c r="W67" s="59"/>
    </row>
    <row r="68" spans="1:23" x14ac:dyDescent="0.35">
      <c r="A68" s="9"/>
      <c r="B68" s="39" t="s">
        <v>6</v>
      </c>
      <c r="C68" s="39"/>
      <c r="D68" s="39"/>
      <c r="E68" s="21"/>
      <c r="F68" s="7"/>
      <c r="G68" s="7"/>
      <c r="H68" s="8"/>
      <c r="J68" s="57"/>
      <c r="K68" s="58"/>
      <c r="L68" s="58"/>
      <c r="M68" s="58"/>
      <c r="N68" s="58"/>
      <c r="O68" s="58"/>
      <c r="P68" s="58"/>
      <c r="Q68" s="58"/>
      <c r="R68" s="58"/>
      <c r="S68" s="58"/>
      <c r="T68" s="58"/>
      <c r="U68" s="58"/>
      <c r="V68" s="58"/>
      <c r="W68" s="59"/>
    </row>
    <row r="69" spans="1:23" x14ac:dyDescent="0.35">
      <c r="A69" s="9"/>
      <c r="B69" s="7"/>
      <c r="C69" s="7"/>
      <c r="D69" s="7"/>
      <c r="E69" s="7"/>
      <c r="F69" s="7"/>
      <c r="G69" s="7"/>
      <c r="H69" s="8"/>
      <c r="J69" s="57"/>
      <c r="K69" s="58"/>
      <c r="L69" s="58"/>
      <c r="M69" s="58"/>
      <c r="N69" s="58"/>
      <c r="O69" s="58"/>
      <c r="P69" s="58"/>
      <c r="Q69" s="58"/>
      <c r="R69" s="58"/>
      <c r="S69" s="58"/>
      <c r="T69" s="58"/>
      <c r="U69" s="58"/>
      <c r="V69" s="58"/>
      <c r="W69" s="59"/>
    </row>
    <row r="70" spans="1:23" x14ac:dyDescent="0.35">
      <c r="A70" s="9"/>
      <c r="B70" s="7"/>
      <c r="C70" s="7"/>
      <c r="D70" s="7"/>
      <c r="E70" s="7"/>
      <c r="F70" s="7"/>
      <c r="G70" s="7"/>
      <c r="H70" s="8"/>
      <c r="J70" s="57"/>
      <c r="K70" s="58"/>
      <c r="L70" s="58"/>
      <c r="M70" s="58"/>
      <c r="N70" s="58"/>
      <c r="O70" s="58"/>
      <c r="P70" s="58"/>
      <c r="Q70" s="58"/>
      <c r="R70" s="58"/>
      <c r="S70" s="58"/>
      <c r="T70" s="58"/>
      <c r="U70" s="58"/>
      <c r="V70" s="58"/>
      <c r="W70" s="59"/>
    </row>
    <row r="71" spans="1:23" x14ac:dyDescent="0.35">
      <c r="A71" s="9"/>
      <c r="B71" s="7"/>
      <c r="C71" s="7"/>
      <c r="D71" s="7"/>
      <c r="E71" s="7"/>
      <c r="F71" s="7"/>
      <c r="G71" s="7"/>
      <c r="H71" s="8"/>
      <c r="J71" s="57"/>
      <c r="K71" s="58"/>
      <c r="L71" s="58"/>
      <c r="M71" s="58"/>
      <c r="N71" s="58"/>
      <c r="O71" s="58"/>
      <c r="P71" s="58"/>
      <c r="Q71" s="58"/>
      <c r="R71" s="58"/>
      <c r="S71" s="58"/>
      <c r="T71" s="58"/>
      <c r="U71" s="58"/>
      <c r="V71" s="58"/>
      <c r="W71" s="59"/>
    </row>
    <row r="72" spans="1:23" ht="16" customHeight="1" x14ac:dyDescent="0.35">
      <c r="A72" s="83" t="s">
        <v>92</v>
      </c>
      <c r="B72" s="84"/>
      <c r="C72" s="84"/>
      <c r="D72" s="84"/>
      <c r="E72" s="84"/>
      <c r="F72" s="84"/>
      <c r="G72" s="84"/>
      <c r="H72" s="85"/>
      <c r="J72" s="57"/>
      <c r="K72" s="58"/>
      <c r="L72" s="58"/>
      <c r="M72" s="58"/>
      <c r="N72" s="58"/>
      <c r="O72" s="58"/>
      <c r="P72" s="58"/>
      <c r="Q72" s="58"/>
      <c r="R72" s="58"/>
      <c r="S72" s="58"/>
      <c r="T72" s="58"/>
      <c r="U72" s="58"/>
      <c r="V72" s="58"/>
      <c r="W72" s="59"/>
    </row>
    <row r="73" spans="1:23" x14ac:dyDescent="0.35">
      <c r="A73" s="83"/>
      <c r="B73" s="84"/>
      <c r="C73" s="84"/>
      <c r="D73" s="84"/>
      <c r="E73" s="84"/>
      <c r="F73" s="84"/>
      <c r="G73" s="84"/>
      <c r="H73" s="85"/>
      <c r="J73" s="57"/>
      <c r="K73" s="58"/>
      <c r="L73" s="58"/>
      <c r="M73" s="58"/>
      <c r="N73" s="58"/>
      <c r="O73" s="58"/>
      <c r="P73" s="58"/>
      <c r="Q73" s="58"/>
      <c r="R73" s="58"/>
      <c r="S73" s="58"/>
      <c r="T73" s="58"/>
      <c r="U73" s="58"/>
      <c r="V73" s="58"/>
      <c r="W73" s="59"/>
    </row>
    <row r="74" spans="1:23" x14ac:dyDescent="0.35">
      <c r="A74" s="9"/>
      <c r="B74" s="7"/>
      <c r="C74" s="7"/>
      <c r="D74" s="7"/>
      <c r="E74" s="7"/>
      <c r="F74" s="7"/>
      <c r="G74" s="7"/>
      <c r="H74" s="8"/>
      <c r="J74" s="57"/>
      <c r="K74" s="58"/>
      <c r="L74" s="58"/>
      <c r="M74" s="58"/>
      <c r="N74" s="58"/>
      <c r="O74" s="58"/>
      <c r="P74" s="58"/>
      <c r="Q74" s="58"/>
      <c r="R74" s="58"/>
      <c r="S74" s="58"/>
      <c r="T74" s="58"/>
      <c r="U74" s="58"/>
      <c r="V74" s="58"/>
      <c r="W74" s="59"/>
    </row>
    <row r="75" spans="1:23" x14ac:dyDescent="0.35">
      <c r="A75" s="9"/>
      <c r="B75" s="7"/>
      <c r="C75" s="7"/>
      <c r="D75" s="7"/>
      <c r="E75" s="7"/>
      <c r="F75" s="7"/>
      <c r="G75" s="7"/>
      <c r="H75" s="8"/>
      <c r="J75" s="57"/>
      <c r="K75" s="58"/>
      <c r="L75" s="58"/>
      <c r="M75" s="58"/>
      <c r="N75" s="58"/>
      <c r="O75" s="58"/>
      <c r="P75" s="58"/>
      <c r="Q75" s="58"/>
      <c r="R75" s="58"/>
      <c r="S75" s="58"/>
      <c r="T75" s="58"/>
      <c r="U75" s="58"/>
      <c r="V75" s="58"/>
      <c r="W75" s="59"/>
    </row>
    <row r="76" spans="1:23" x14ac:dyDescent="0.35">
      <c r="A76" s="9"/>
      <c r="B76" s="7"/>
      <c r="C76" s="7"/>
      <c r="D76" s="7"/>
      <c r="E76" s="7"/>
      <c r="F76" s="7"/>
      <c r="G76" s="7"/>
      <c r="H76" s="8"/>
      <c r="J76" s="57"/>
      <c r="K76" s="58"/>
      <c r="L76" s="58"/>
      <c r="M76" s="58"/>
      <c r="N76" s="58"/>
      <c r="O76" s="58"/>
      <c r="P76" s="58"/>
      <c r="Q76" s="58"/>
      <c r="R76" s="58"/>
      <c r="S76" s="58"/>
      <c r="T76" s="58"/>
      <c r="U76" s="58"/>
      <c r="V76" s="58"/>
      <c r="W76" s="59"/>
    </row>
    <row r="77" spans="1:23" x14ac:dyDescent="0.35">
      <c r="A77" s="9"/>
      <c r="B77" s="7"/>
      <c r="C77" s="7"/>
      <c r="D77" s="7"/>
      <c r="E77" s="7"/>
      <c r="F77" s="7"/>
      <c r="G77" s="7"/>
      <c r="H77" s="8"/>
      <c r="J77" s="57"/>
      <c r="K77" s="58"/>
      <c r="L77" s="58"/>
      <c r="M77" s="58"/>
      <c r="N77" s="58"/>
      <c r="O77" s="58"/>
      <c r="P77" s="58"/>
      <c r="Q77" s="58"/>
      <c r="R77" s="58"/>
      <c r="S77" s="58"/>
      <c r="T77" s="58"/>
      <c r="U77" s="58"/>
      <c r="V77" s="58"/>
      <c r="W77" s="59"/>
    </row>
    <row r="78" spans="1:23" x14ac:dyDescent="0.35">
      <c r="A78" s="9"/>
      <c r="B78" s="7"/>
      <c r="C78" s="7"/>
      <c r="D78" s="7"/>
      <c r="E78" s="7"/>
      <c r="F78" s="7"/>
      <c r="G78" s="7"/>
      <c r="H78" s="8"/>
      <c r="J78" s="57"/>
      <c r="K78" s="58"/>
      <c r="L78" s="58"/>
      <c r="M78" s="58"/>
      <c r="N78" s="58"/>
      <c r="O78" s="58"/>
      <c r="P78" s="58"/>
      <c r="Q78" s="58"/>
      <c r="R78" s="58"/>
      <c r="S78" s="58"/>
      <c r="T78" s="58"/>
      <c r="U78" s="58"/>
      <c r="V78" s="58"/>
      <c r="W78" s="59"/>
    </row>
    <row r="79" spans="1:23" x14ac:dyDescent="0.35">
      <c r="A79" s="9"/>
      <c r="B79" s="7"/>
      <c r="C79" s="7"/>
      <c r="D79" s="7"/>
      <c r="E79" s="7"/>
      <c r="F79" s="7"/>
      <c r="G79" s="7"/>
      <c r="H79" s="8"/>
      <c r="J79" s="57"/>
      <c r="K79" s="58"/>
      <c r="L79" s="58"/>
      <c r="M79" s="58"/>
      <c r="N79" s="58"/>
      <c r="O79" s="58"/>
      <c r="P79" s="58"/>
      <c r="Q79" s="58"/>
      <c r="R79" s="58"/>
      <c r="S79" s="58"/>
      <c r="T79" s="58"/>
      <c r="U79" s="58"/>
      <c r="V79" s="58"/>
      <c r="W79" s="59"/>
    </row>
    <row r="80" spans="1:23" x14ac:dyDescent="0.35">
      <c r="A80" s="9"/>
      <c r="B80" s="7"/>
      <c r="C80" s="7"/>
      <c r="D80" s="7"/>
      <c r="E80" s="7"/>
      <c r="F80" s="7"/>
      <c r="G80" s="7"/>
      <c r="H80" s="8"/>
      <c r="J80" s="57"/>
      <c r="K80" s="58"/>
      <c r="L80" s="58"/>
      <c r="M80" s="58"/>
      <c r="N80" s="58"/>
      <c r="O80" s="58"/>
      <c r="P80" s="58"/>
      <c r="Q80" s="58"/>
      <c r="R80" s="58"/>
      <c r="S80" s="58"/>
      <c r="T80" s="58"/>
      <c r="U80" s="58"/>
      <c r="V80" s="58"/>
      <c r="W80" s="59"/>
    </row>
    <row r="81" spans="1:23" x14ac:dyDescent="0.35">
      <c r="A81" s="9"/>
      <c r="B81" s="7"/>
      <c r="C81" s="7"/>
      <c r="D81" s="7"/>
      <c r="E81" s="7"/>
      <c r="F81" s="7"/>
      <c r="G81" s="7"/>
      <c r="H81" s="8"/>
      <c r="J81" s="57"/>
      <c r="K81" s="58"/>
      <c r="L81" s="58"/>
      <c r="M81" s="58"/>
      <c r="N81" s="58"/>
      <c r="O81" s="58"/>
      <c r="P81" s="58"/>
      <c r="Q81" s="58"/>
      <c r="R81" s="58"/>
      <c r="S81" s="58"/>
      <c r="T81" s="58"/>
      <c r="U81" s="58"/>
      <c r="V81" s="58"/>
      <c r="W81" s="59"/>
    </row>
    <row r="82" spans="1:23" x14ac:dyDescent="0.35">
      <c r="A82" s="9"/>
      <c r="B82" s="7"/>
      <c r="C82" s="7"/>
      <c r="D82" s="7"/>
      <c r="E82" s="7"/>
      <c r="F82" s="7"/>
      <c r="G82" s="7"/>
      <c r="H82" s="8"/>
      <c r="J82" s="57"/>
      <c r="K82" s="58"/>
      <c r="L82" s="58"/>
      <c r="M82" s="58"/>
      <c r="N82" s="58"/>
      <c r="O82" s="58"/>
      <c r="P82" s="58"/>
      <c r="Q82" s="58"/>
      <c r="R82" s="58"/>
      <c r="S82" s="58"/>
      <c r="T82" s="58"/>
      <c r="U82" s="58"/>
      <c r="V82" s="58"/>
      <c r="W82" s="59"/>
    </row>
    <row r="83" spans="1:23" ht="15" thickBot="1" x14ac:dyDescent="0.4">
      <c r="A83" s="10"/>
      <c r="B83" s="11"/>
      <c r="C83" s="11"/>
      <c r="D83" s="11"/>
      <c r="E83" s="11"/>
      <c r="F83" s="11"/>
      <c r="G83" s="11"/>
      <c r="H83" s="12"/>
      <c r="J83" s="60"/>
      <c r="K83" s="61"/>
      <c r="L83" s="61"/>
      <c r="M83" s="61"/>
      <c r="N83" s="61"/>
      <c r="O83" s="61"/>
      <c r="P83" s="61"/>
      <c r="Q83" s="61"/>
      <c r="R83" s="61"/>
      <c r="S83" s="61"/>
      <c r="T83" s="61"/>
      <c r="U83" s="61"/>
      <c r="V83" s="61"/>
      <c r="W83" s="62"/>
    </row>
    <row r="84" spans="1:23" x14ac:dyDescent="0.35">
      <c r="A84" s="7"/>
      <c r="B84" s="7"/>
      <c r="C84" s="7"/>
      <c r="D84" s="7"/>
      <c r="E84" s="7"/>
      <c r="F84" s="7"/>
      <c r="G84" s="7"/>
      <c r="H84" s="7"/>
    </row>
    <row r="85" spans="1:23" ht="15" thickBot="1" x14ac:dyDescent="0.4"/>
    <row r="86" spans="1:23" ht="14.5" customHeight="1" x14ac:dyDescent="0.35">
      <c r="A86" s="79" t="s">
        <v>17</v>
      </c>
      <c r="B86" s="80"/>
      <c r="C86" s="80"/>
      <c r="D86" s="80"/>
      <c r="E86" s="80"/>
      <c r="F86" s="80"/>
      <c r="G86" s="50"/>
      <c r="H86" s="51"/>
      <c r="J86" s="54" t="e">
        <f>_xlfn.IFS(G63=2,Sheet3!F61,G86=1,Sheet3!_Hlk35420981,G86=2,Sheet3!F13)</f>
        <v>#N/A</v>
      </c>
      <c r="K86" s="55"/>
      <c r="L86" s="55"/>
      <c r="M86" s="55"/>
      <c r="N86" s="55"/>
      <c r="O86" s="55"/>
      <c r="P86" s="55"/>
      <c r="Q86" s="55"/>
      <c r="R86" s="55"/>
      <c r="S86" s="55"/>
      <c r="T86" s="55"/>
      <c r="U86" s="55"/>
      <c r="V86" s="55"/>
      <c r="W86" s="56"/>
    </row>
    <row r="87" spans="1:23" ht="15" thickBot="1" x14ac:dyDescent="0.4">
      <c r="A87" s="95"/>
      <c r="B87" s="96"/>
      <c r="C87" s="96"/>
      <c r="D87" s="96"/>
      <c r="E87" s="96"/>
      <c r="F87" s="96"/>
      <c r="G87" s="52"/>
      <c r="H87" s="53"/>
      <c r="J87" s="57"/>
      <c r="K87" s="58"/>
      <c r="L87" s="58"/>
      <c r="M87" s="58"/>
      <c r="N87" s="58"/>
      <c r="O87" s="58"/>
      <c r="P87" s="58"/>
      <c r="Q87" s="58"/>
      <c r="R87" s="58"/>
      <c r="S87" s="58"/>
      <c r="T87" s="58"/>
      <c r="U87" s="58"/>
      <c r="V87" s="58"/>
      <c r="W87" s="59"/>
    </row>
    <row r="88" spans="1:23" x14ac:dyDescent="0.35">
      <c r="A88" s="95"/>
      <c r="B88" s="96"/>
      <c r="C88" s="96"/>
      <c r="D88" s="96"/>
      <c r="E88" s="96"/>
      <c r="F88" s="96"/>
      <c r="G88" s="7"/>
      <c r="H88" s="8"/>
      <c r="J88" s="57"/>
      <c r="K88" s="58"/>
      <c r="L88" s="58"/>
      <c r="M88" s="58"/>
      <c r="N88" s="58"/>
      <c r="O88" s="58"/>
      <c r="P88" s="58"/>
      <c r="Q88" s="58"/>
      <c r="R88" s="58"/>
      <c r="S88" s="58"/>
      <c r="T88" s="58"/>
      <c r="U88" s="58"/>
      <c r="V88" s="58"/>
      <c r="W88" s="59"/>
    </row>
    <row r="89" spans="1:23" x14ac:dyDescent="0.35">
      <c r="A89" s="9"/>
      <c r="B89" s="7"/>
      <c r="C89" s="7"/>
      <c r="D89" s="7"/>
      <c r="E89" s="7"/>
      <c r="F89" s="7"/>
      <c r="G89" s="7"/>
      <c r="H89" s="8"/>
      <c r="J89" s="57"/>
      <c r="K89" s="58"/>
      <c r="L89" s="58"/>
      <c r="M89" s="58"/>
      <c r="N89" s="58"/>
      <c r="O89" s="58"/>
      <c r="P89" s="58"/>
      <c r="Q89" s="58"/>
      <c r="R89" s="58"/>
      <c r="S89" s="58"/>
      <c r="T89" s="58"/>
      <c r="U89" s="58"/>
      <c r="V89" s="58"/>
      <c r="W89" s="59"/>
    </row>
    <row r="90" spans="1:23" x14ac:dyDescent="0.35">
      <c r="A90" s="9"/>
      <c r="B90" s="39" t="s">
        <v>7</v>
      </c>
      <c r="C90" s="39"/>
      <c r="D90" s="39"/>
      <c r="E90" s="21"/>
      <c r="F90" s="7"/>
      <c r="G90" s="7"/>
      <c r="H90" s="8"/>
      <c r="J90" s="57"/>
      <c r="K90" s="58"/>
      <c r="L90" s="58"/>
      <c r="M90" s="58"/>
      <c r="N90" s="58"/>
      <c r="O90" s="58"/>
      <c r="P90" s="58"/>
      <c r="Q90" s="58"/>
      <c r="R90" s="58"/>
      <c r="S90" s="58"/>
      <c r="T90" s="58"/>
      <c r="U90" s="58"/>
      <c r="V90" s="58"/>
      <c r="W90" s="59"/>
    </row>
    <row r="91" spans="1:23" x14ac:dyDescent="0.35">
      <c r="A91" s="9"/>
      <c r="B91" s="39" t="s">
        <v>6</v>
      </c>
      <c r="C91" s="39"/>
      <c r="D91" s="39"/>
      <c r="E91" s="21"/>
      <c r="F91" s="7"/>
      <c r="G91" s="7"/>
      <c r="H91" s="8"/>
      <c r="J91" s="57"/>
      <c r="K91" s="58"/>
      <c r="L91" s="58"/>
      <c r="M91" s="58"/>
      <c r="N91" s="58"/>
      <c r="O91" s="58"/>
      <c r="P91" s="58"/>
      <c r="Q91" s="58"/>
      <c r="R91" s="58"/>
      <c r="S91" s="58"/>
      <c r="T91" s="58"/>
      <c r="U91" s="58"/>
      <c r="V91" s="58"/>
      <c r="W91" s="59"/>
    </row>
    <row r="92" spans="1:23" x14ac:dyDescent="0.35">
      <c r="A92" s="9"/>
      <c r="B92" s="7"/>
      <c r="C92" s="7"/>
      <c r="D92" s="7"/>
      <c r="E92" s="7"/>
      <c r="F92" s="7"/>
      <c r="G92" s="7"/>
      <c r="H92" s="8"/>
      <c r="J92" s="57"/>
      <c r="K92" s="58"/>
      <c r="L92" s="58"/>
      <c r="M92" s="58"/>
      <c r="N92" s="58"/>
      <c r="O92" s="58"/>
      <c r="P92" s="58"/>
      <c r="Q92" s="58"/>
      <c r="R92" s="58"/>
      <c r="S92" s="58"/>
      <c r="T92" s="58"/>
      <c r="U92" s="58"/>
      <c r="V92" s="58"/>
      <c r="W92" s="59"/>
    </row>
    <row r="93" spans="1:23" x14ac:dyDescent="0.35">
      <c r="A93" s="9"/>
      <c r="B93" s="7"/>
      <c r="C93" s="7"/>
      <c r="D93" s="7"/>
      <c r="E93" s="7"/>
      <c r="F93" s="7"/>
      <c r="G93" s="7"/>
      <c r="H93" s="8"/>
      <c r="J93" s="57"/>
      <c r="K93" s="58"/>
      <c r="L93" s="58"/>
      <c r="M93" s="58"/>
      <c r="N93" s="58"/>
      <c r="O93" s="58"/>
      <c r="P93" s="58"/>
      <c r="Q93" s="58"/>
      <c r="R93" s="58"/>
      <c r="S93" s="58"/>
      <c r="T93" s="58"/>
      <c r="U93" s="58"/>
      <c r="V93" s="58"/>
      <c r="W93" s="59"/>
    </row>
    <row r="94" spans="1:23" x14ac:dyDescent="0.35">
      <c r="A94" s="9"/>
      <c r="B94" s="7"/>
      <c r="C94" s="7"/>
      <c r="D94" s="7"/>
      <c r="E94" s="7"/>
      <c r="F94" s="7"/>
      <c r="G94" s="7"/>
      <c r="H94" s="8"/>
      <c r="J94" s="57"/>
      <c r="K94" s="58"/>
      <c r="L94" s="58"/>
      <c r="M94" s="58"/>
      <c r="N94" s="58"/>
      <c r="O94" s="58"/>
      <c r="P94" s="58"/>
      <c r="Q94" s="58"/>
      <c r="R94" s="58"/>
      <c r="S94" s="58"/>
      <c r="T94" s="58"/>
      <c r="U94" s="58"/>
      <c r="V94" s="58"/>
      <c r="W94" s="59"/>
    </row>
    <row r="95" spans="1:23" ht="16" customHeight="1" x14ac:dyDescent="0.35">
      <c r="A95" s="84" t="s">
        <v>93</v>
      </c>
      <c r="B95" s="84"/>
      <c r="C95" s="84"/>
      <c r="D95" s="84"/>
      <c r="E95" s="84"/>
      <c r="F95" s="84"/>
      <c r="G95" s="84"/>
      <c r="H95" s="85"/>
      <c r="J95" s="57"/>
      <c r="K95" s="58"/>
      <c r="L95" s="58"/>
      <c r="M95" s="58"/>
      <c r="N95" s="58"/>
      <c r="O95" s="58"/>
      <c r="P95" s="58"/>
      <c r="Q95" s="58"/>
      <c r="R95" s="58"/>
      <c r="S95" s="58"/>
      <c r="T95" s="58"/>
      <c r="U95" s="58"/>
      <c r="V95" s="58"/>
      <c r="W95" s="59"/>
    </row>
    <row r="96" spans="1:23" x14ac:dyDescent="0.35">
      <c r="A96" s="84"/>
      <c r="B96" s="84"/>
      <c r="C96" s="84"/>
      <c r="D96" s="84"/>
      <c r="E96" s="84"/>
      <c r="F96" s="84"/>
      <c r="G96" s="84"/>
      <c r="H96" s="85"/>
      <c r="J96" s="57"/>
      <c r="K96" s="58"/>
      <c r="L96" s="58"/>
      <c r="M96" s="58"/>
      <c r="N96" s="58"/>
      <c r="O96" s="58"/>
      <c r="P96" s="58"/>
      <c r="Q96" s="58"/>
      <c r="R96" s="58"/>
      <c r="S96" s="58"/>
      <c r="T96" s="58"/>
      <c r="U96" s="58"/>
      <c r="V96" s="58"/>
      <c r="W96" s="59"/>
    </row>
    <row r="97" spans="1:23" x14ac:dyDescent="0.35">
      <c r="A97" s="84"/>
      <c r="B97" s="84"/>
      <c r="C97" s="84"/>
      <c r="D97" s="84"/>
      <c r="E97" s="84"/>
      <c r="F97" s="84"/>
      <c r="G97" s="84"/>
      <c r="H97" s="85"/>
      <c r="J97" s="57"/>
      <c r="K97" s="58"/>
      <c r="L97" s="58"/>
      <c r="M97" s="58"/>
      <c r="N97" s="58"/>
      <c r="O97" s="58"/>
      <c r="P97" s="58"/>
      <c r="Q97" s="58"/>
      <c r="R97" s="58"/>
      <c r="S97" s="58"/>
      <c r="T97" s="58"/>
      <c r="U97" s="58"/>
      <c r="V97" s="58"/>
      <c r="W97" s="59"/>
    </row>
    <row r="98" spans="1:23" x14ac:dyDescent="0.35">
      <c r="A98" s="9"/>
      <c r="B98" s="7"/>
      <c r="C98" s="7"/>
      <c r="D98" s="7"/>
      <c r="E98" s="7"/>
      <c r="F98" s="7"/>
      <c r="G98" s="7"/>
      <c r="H98" s="8"/>
      <c r="J98" s="57"/>
      <c r="K98" s="58"/>
      <c r="L98" s="58"/>
      <c r="M98" s="58"/>
      <c r="N98" s="58"/>
      <c r="O98" s="58"/>
      <c r="P98" s="58"/>
      <c r="Q98" s="58"/>
      <c r="R98" s="58"/>
      <c r="S98" s="58"/>
      <c r="T98" s="58"/>
      <c r="U98" s="58"/>
      <c r="V98" s="58"/>
      <c r="W98" s="59"/>
    </row>
    <row r="99" spans="1:23" x14ac:dyDescent="0.35">
      <c r="A99" s="9"/>
      <c r="B99" s="7"/>
      <c r="C99" s="7"/>
      <c r="D99" s="7"/>
      <c r="E99" s="7"/>
      <c r="F99" s="7"/>
      <c r="G99" s="7"/>
      <c r="H99" s="8"/>
      <c r="J99" s="57"/>
      <c r="K99" s="58"/>
      <c r="L99" s="58"/>
      <c r="M99" s="58"/>
      <c r="N99" s="58"/>
      <c r="O99" s="58"/>
      <c r="P99" s="58"/>
      <c r="Q99" s="58"/>
      <c r="R99" s="58"/>
      <c r="S99" s="58"/>
      <c r="T99" s="58"/>
      <c r="U99" s="58"/>
      <c r="V99" s="58"/>
      <c r="W99" s="59"/>
    </row>
    <row r="100" spans="1:23" x14ac:dyDescent="0.35">
      <c r="A100" s="9"/>
      <c r="B100" s="7"/>
      <c r="C100" s="7"/>
      <c r="D100" s="7"/>
      <c r="E100" s="7"/>
      <c r="F100" s="7"/>
      <c r="G100" s="7"/>
      <c r="H100" s="8"/>
      <c r="J100" s="57"/>
      <c r="K100" s="58"/>
      <c r="L100" s="58"/>
      <c r="M100" s="58"/>
      <c r="N100" s="58"/>
      <c r="O100" s="58"/>
      <c r="P100" s="58"/>
      <c r="Q100" s="58"/>
      <c r="R100" s="58"/>
      <c r="S100" s="58"/>
      <c r="T100" s="58"/>
      <c r="U100" s="58"/>
      <c r="V100" s="58"/>
      <c r="W100" s="59"/>
    </row>
    <row r="101" spans="1:23" x14ac:dyDescent="0.35">
      <c r="A101" s="9"/>
      <c r="B101" s="7"/>
      <c r="C101" s="7"/>
      <c r="D101" s="7"/>
      <c r="E101" s="7"/>
      <c r="F101" s="7"/>
      <c r="G101" s="7"/>
      <c r="H101" s="8"/>
      <c r="J101" s="57"/>
      <c r="K101" s="58"/>
      <c r="L101" s="58"/>
      <c r="M101" s="58"/>
      <c r="N101" s="58"/>
      <c r="O101" s="58"/>
      <c r="P101" s="58"/>
      <c r="Q101" s="58"/>
      <c r="R101" s="58"/>
      <c r="S101" s="58"/>
      <c r="T101" s="58"/>
      <c r="U101" s="58"/>
      <c r="V101" s="58"/>
      <c r="W101" s="59"/>
    </row>
    <row r="102" spans="1:23" x14ac:dyDescent="0.35">
      <c r="A102" s="9"/>
      <c r="B102" s="7"/>
      <c r="C102" s="7"/>
      <c r="D102" s="7"/>
      <c r="E102" s="7"/>
      <c r="F102" s="7"/>
      <c r="G102" s="7"/>
      <c r="H102" s="8"/>
      <c r="J102" s="57"/>
      <c r="K102" s="58"/>
      <c r="L102" s="58"/>
      <c r="M102" s="58"/>
      <c r="N102" s="58"/>
      <c r="O102" s="58"/>
      <c r="P102" s="58"/>
      <c r="Q102" s="58"/>
      <c r="R102" s="58"/>
      <c r="S102" s="58"/>
      <c r="T102" s="58"/>
      <c r="U102" s="58"/>
      <c r="V102" s="58"/>
      <c r="W102" s="59"/>
    </row>
    <row r="103" spans="1:23" x14ac:dyDescent="0.35">
      <c r="A103" s="9"/>
      <c r="B103" s="7"/>
      <c r="C103" s="7"/>
      <c r="D103" s="7"/>
      <c r="E103" s="7"/>
      <c r="F103" s="7"/>
      <c r="G103" s="7"/>
      <c r="H103" s="8"/>
      <c r="J103" s="57"/>
      <c r="K103" s="58"/>
      <c r="L103" s="58"/>
      <c r="M103" s="58"/>
      <c r="N103" s="58"/>
      <c r="O103" s="58"/>
      <c r="P103" s="58"/>
      <c r="Q103" s="58"/>
      <c r="R103" s="58"/>
      <c r="S103" s="58"/>
      <c r="T103" s="58"/>
      <c r="U103" s="58"/>
      <c r="V103" s="58"/>
      <c r="W103" s="59"/>
    </row>
    <row r="104" spans="1:23" x14ac:dyDescent="0.35">
      <c r="A104" s="9"/>
      <c r="B104" s="7"/>
      <c r="C104" s="7"/>
      <c r="D104" s="7"/>
      <c r="E104" s="7"/>
      <c r="F104" s="7"/>
      <c r="G104" s="7"/>
      <c r="H104" s="8"/>
      <c r="J104" s="57"/>
      <c r="K104" s="58"/>
      <c r="L104" s="58"/>
      <c r="M104" s="58"/>
      <c r="N104" s="58"/>
      <c r="O104" s="58"/>
      <c r="P104" s="58"/>
      <c r="Q104" s="58"/>
      <c r="R104" s="58"/>
      <c r="S104" s="58"/>
      <c r="T104" s="58"/>
      <c r="U104" s="58"/>
      <c r="V104" s="58"/>
      <c r="W104" s="59"/>
    </row>
    <row r="105" spans="1:23" x14ac:dyDescent="0.35">
      <c r="A105" s="9"/>
      <c r="B105" s="7"/>
      <c r="C105" s="7"/>
      <c r="D105" s="7"/>
      <c r="E105" s="7"/>
      <c r="F105" s="7"/>
      <c r="G105" s="7"/>
      <c r="H105" s="8"/>
      <c r="J105" s="57"/>
      <c r="K105" s="58"/>
      <c r="L105" s="58"/>
      <c r="M105" s="58"/>
      <c r="N105" s="58"/>
      <c r="O105" s="58"/>
      <c r="P105" s="58"/>
      <c r="Q105" s="58"/>
      <c r="R105" s="58"/>
      <c r="S105" s="58"/>
      <c r="T105" s="58"/>
      <c r="U105" s="58"/>
      <c r="V105" s="58"/>
      <c r="W105" s="59"/>
    </row>
    <row r="106" spans="1:23" x14ac:dyDescent="0.35">
      <c r="A106" s="9"/>
      <c r="B106" s="7"/>
      <c r="C106" s="7"/>
      <c r="D106" s="7"/>
      <c r="E106" s="7"/>
      <c r="F106" s="7"/>
      <c r="G106" s="7"/>
      <c r="H106" s="8"/>
      <c r="J106" s="57"/>
      <c r="K106" s="58"/>
      <c r="L106" s="58"/>
      <c r="M106" s="58"/>
      <c r="N106" s="58"/>
      <c r="O106" s="58"/>
      <c r="P106" s="58"/>
      <c r="Q106" s="58"/>
      <c r="R106" s="58"/>
      <c r="S106" s="58"/>
      <c r="T106" s="58"/>
      <c r="U106" s="58"/>
      <c r="V106" s="58"/>
      <c r="W106" s="59"/>
    </row>
    <row r="107" spans="1:23" x14ac:dyDescent="0.35">
      <c r="A107" s="9"/>
      <c r="B107" s="7"/>
      <c r="C107" s="7"/>
      <c r="D107" s="7"/>
      <c r="E107" s="7"/>
      <c r="F107" s="7"/>
      <c r="G107" s="7"/>
      <c r="H107" s="8"/>
      <c r="J107" s="57"/>
      <c r="K107" s="58"/>
      <c r="L107" s="58"/>
      <c r="M107" s="58"/>
      <c r="N107" s="58"/>
      <c r="O107" s="58"/>
      <c r="P107" s="58"/>
      <c r="Q107" s="58"/>
      <c r="R107" s="58"/>
      <c r="S107" s="58"/>
      <c r="T107" s="58"/>
      <c r="U107" s="58"/>
      <c r="V107" s="58"/>
      <c r="W107" s="59"/>
    </row>
    <row r="108" spans="1:23" ht="15" thickBot="1" x14ac:dyDescent="0.4">
      <c r="A108" s="10"/>
      <c r="B108" s="11"/>
      <c r="C108" s="11"/>
      <c r="D108" s="11"/>
      <c r="E108" s="11"/>
      <c r="F108" s="11"/>
      <c r="G108" s="11"/>
      <c r="H108" s="12"/>
      <c r="J108" s="60"/>
      <c r="K108" s="61"/>
      <c r="L108" s="61"/>
      <c r="M108" s="61"/>
      <c r="N108" s="61"/>
      <c r="O108" s="61"/>
      <c r="P108" s="61"/>
      <c r="Q108" s="61"/>
      <c r="R108" s="61"/>
      <c r="S108" s="61"/>
      <c r="T108" s="61"/>
      <c r="U108" s="61"/>
      <c r="V108" s="61"/>
      <c r="W108" s="62"/>
    </row>
    <row r="109" spans="1:23" ht="15" thickBot="1" x14ac:dyDescent="0.4">
      <c r="A109" s="7"/>
      <c r="B109" s="7"/>
      <c r="C109" s="7"/>
      <c r="D109" s="7"/>
      <c r="E109" s="7"/>
      <c r="F109" s="7"/>
      <c r="G109" s="7"/>
      <c r="H109" s="7"/>
    </row>
    <row r="110" spans="1:23" ht="14.5" customHeight="1" x14ac:dyDescent="0.35">
      <c r="A110" s="79" t="s">
        <v>20</v>
      </c>
      <c r="B110" s="80"/>
      <c r="C110" s="80"/>
      <c r="D110" s="80"/>
      <c r="E110" s="80"/>
      <c r="F110" s="80"/>
      <c r="G110" s="50"/>
      <c r="H110" s="51"/>
      <c r="J110" s="54" t="e">
        <f>_xlfn.IFS(G110=1,Sheet3!F15,G110=2,Sheet3!F16)</f>
        <v>#N/A</v>
      </c>
      <c r="K110" s="55"/>
      <c r="L110" s="55"/>
      <c r="M110" s="55"/>
      <c r="N110" s="55"/>
      <c r="O110" s="55"/>
      <c r="P110" s="55"/>
      <c r="Q110" s="55"/>
      <c r="R110" s="55"/>
      <c r="S110" s="55"/>
      <c r="T110" s="55"/>
      <c r="U110" s="55"/>
      <c r="V110" s="55"/>
      <c r="W110" s="56"/>
    </row>
    <row r="111" spans="1:23" ht="15" thickBot="1" x14ac:dyDescent="0.4">
      <c r="A111" s="95"/>
      <c r="B111" s="96"/>
      <c r="C111" s="96"/>
      <c r="D111" s="96"/>
      <c r="E111" s="96"/>
      <c r="F111" s="96"/>
      <c r="G111" s="52"/>
      <c r="H111" s="53"/>
      <c r="J111" s="57"/>
      <c r="K111" s="58"/>
      <c r="L111" s="58"/>
      <c r="M111" s="58"/>
      <c r="N111" s="58"/>
      <c r="O111" s="58"/>
      <c r="P111" s="58"/>
      <c r="Q111" s="58"/>
      <c r="R111" s="58"/>
      <c r="S111" s="58"/>
      <c r="T111" s="58"/>
      <c r="U111" s="58"/>
      <c r="V111" s="58"/>
      <c r="W111" s="59"/>
    </row>
    <row r="112" spans="1:23" x14ac:dyDescent="0.35">
      <c r="A112" s="95"/>
      <c r="B112" s="96"/>
      <c r="C112" s="96"/>
      <c r="D112" s="96"/>
      <c r="E112" s="96"/>
      <c r="F112" s="96"/>
      <c r="G112" s="7"/>
      <c r="H112" s="8"/>
      <c r="J112" s="57"/>
      <c r="K112" s="58"/>
      <c r="L112" s="58"/>
      <c r="M112" s="58"/>
      <c r="N112" s="58"/>
      <c r="O112" s="58"/>
      <c r="P112" s="58"/>
      <c r="Q112" s="58"/>
      <c r="R112" s="58"/>
      <c r="S112" s="58"/>
      <c r="T112" s="58"/>
      <c r="U112" s="58"/>
      <c r="V112" s="58"/>
      <c r="W112" s="59"/>
    </row>
    <row r="113" spans="1:23" x14ac:dyDescent="0.35">
      <c r="A113" s="9"/>
      <c r="B113" s="7"/>
      <c r="C113" s="7"/>
      <c r="D113" s="7"/>
      <c r="E113" s="7"/>
      <c r="F113" s="7"/>
      <c r="G113" s="7"/>
      <c r="H113" s="8"/>
      <c r="J113" s="57"/>
      <c r="K113" s="58"/>
      <c r="L113" s="58"/>
      <c r="M113" s="58"/>
      <c r="N113" s="58"/>
      <c r="O113" s="58"/>
      <c r="P113" s="58"/>
      <c r="Q113" s="58"/>
      <c r="R113" s="58"/>
      <c r="S113" s="58"/>
      <c r="T113" s="58"/>
      <c r="U113" s="58"/>
      <c r="V113" s="58"/>
      <c r="W113" s="59"/>
    </row>
    <row r="114" spans="1:23" x14ac:dyDescent="0.35">
      <c r="A114" s="9"/>
      <c r="B114" s="39" t="s">
        <v>7</v>
      </c>
      <c r="C114" s="39"/>
      <c r="D114" s="39"/>
      <c r="E114" s="21"/>
      <c r="F114" s="7"/>
      <c r="G114" s="7"/>
      <c r="H114" s="8"/>
      <c r="J114" s="57"/>
      <c r="K114" s="58"/>
      <c r="L114" s="58"/>
      <c r="M114" s="58"/>
      <c r="N114" s="58"/>
      <c r="O114" s="58"/>
      <c r="P114" s="58"/>
      <c r="Q114" s="58"/>
      <c r="R114" s="58"/>
      <c r="S114" s="58"/>
      <c r="T114" s="58"/>
      <c r="U114" s="58"/>
      <c r="V114" s="58"/>
      <c r="W114" s="59"/>
    </row>
    <row r="115" spans="1:23" x14ac:dyDescent="0.35">
      <c r="A115" s="9"/>
      <c r="B115" s="39" t="s">
        <v>6</v>
      </c>
      <c r="C115" s="39"/>
      <c r="D115" s="39"/>
      <c r="E115" s="21"/>
      <c r="F115" s="7"/>
      <c r="G115" s="7"/>
      <c r="H115" s="8"/>
      <c r="J115" s="57"/>
      <c r="K115" s="58"/>
      <c r="L115" s="58"/>
      <c r="M115" s="58"/>
      <c r="N115" s="58"/>
      <c r="O115" s="58"/>
      <c r="P115" s="58"/>
      <c r="Q115" s="58"/>
      <c r="R115" s="58"/>
      <c r="S115" s="58"/>
      <c r="T115" s="58"/>
      <c r="U115" s="58"/>
      <c r="V115" s="58"/>
      <c r="W115" s="59"/>
    </row>
    <row r="116" spans="1:23" x14ac:dyDescent="0.35">
      <c r="A116" s="9"/>
      <c r="B116" s="7"/>
      <c r="C116" s="7"/>
      <c r="D116" s="7"/>
      <c r="E116" s="7"/>
      <c r="F116" s="7"/>
      <c r="G116" s="7"/>
      <c r="H116" s="8"/>
      <c r="J116" s="57"/>
      <c r="K116" s="58"/>
      <c r="L116" s="58"/>
      <c r="M116" s="58"/>
      <c r="N116" s="58"/>
      <c r="O116" s="58"/>
      <c r="P116" s="58"/>
      <c r="Q116" s="58"/>
      <c r="R116" s="58"/>
      <c r="S116" s="58"/>
      <c r="T116" s="58"/>
      <c r="U116" s="58"/>
      <c r="V116" s="58"/>
      <c r="W116" s="59"/>
    </row>
    <row r="117" spans="1:23" x14ac:dyDescent="0.35">
      <c r="A117" s="9"/>
      <c r="B117" s="7"/>
      <c r="C117" s="7"/>
      <c r="D117" s="7"/>
      <c r="E117" s="7"/>
      <c r="F117" s="7"/>
      <c r="G117" s="7"/>
      <c r="H117" s="8"/>
      <c r="J117" s="57"/>
      <c r="K117" s="58"/>
      <c r="L117" s="58"/>
      <c r="M117" s="58"/>
      <c r="N117" s="58"/>
      <c r="O117" s="58"/>
      <c r="P117" s="58"/>
      <c r="Q117" s="58"/>
      <c r="R117" s="58"/>
      <c r="S117" s="58"/>
      <c r="T117" s="58"/>
      <c r="U117" s="58"/>
      <c r="V117" s="58"/>
      <c r="W117" s="59"/>
    </row>
    <row r="118" spans="1:23" x14ac:dyDescent="0.35">
      <c r="A118" s="9"/>
      <c r="B118" s="7"/>
      <c r="C118" s="7"/>
      <c r="D118" s="7"/>
      <c r="E118" s="7"/>
      <c r="F118" s="7"/>
      <c r="G118" s="7"/>
      <c r="H118" s="8"/>
      <c r="J118" s="57"/>
      <c r="K118" s="58"/>
      <c r="L118" s="58"/>
      <c r="M118" s="58"/>
      <c r="N118" s="58"/>
      <c r="O118" s="58"/>
      <c r="P118" s="58"/>
      <c r="Q118" s="58"/>
      <c r="R118" s="58"/>
      <c r="S118" s="58"/>
      <c r="T118" s="58"/>
      <c r="U118" s="58"/>
      <c r="V118" s="58"/>
      <c r="W118" s="59"/>
    </row>
    <row r="119" spans="1:23" x14ac:dyDescent="0.35">
      <c r="A119" s="9"/>
      <c r="B119" s="7"/>
      <c r="C119" s="7"/>
      <c r="D119" s="7"/>
      <c r="E119" s="7"/>
      <c r="F119" s="7"/>
      <c r="G119" s="7"/>
      <c r="H119" s="8"/>
      <c r="J119" s="57"/>
      <c r="K119" s="58"/>
      <c r="L119" s="58"/>
      <c r="M119" s="58"/>
      <c r="N119" s="58"/>
      <c r="O119" s="58"/>
      <c r="P119" s="58"/>
      <c r="Q119" s="58"/>
      <c r="R119" s="58"/>
      <c r="S119" s="58"/>
      <c r="T119" s="58"/>
      <c r="U119" s="58"/>
      <c r="V119" s="58"/>
      <c r="W119" s="59"/>
    </row>
    <row r="120" spans="1:23" x14ac:dyDescent="0.35">
      <c r="A120" s="9"/>
      <c r="B120" s="7"/>
      <c r="C120" s="7"/>
      <c r="D120" s="7"/>
      <c r="E120" s="7"/>
      <c r="F120" s="7"/>
      <c r="G120" s="7"/>
      <c r="H120" s="8"/>
      <c r="J120" s="57"/>
      <c r="K120" s="58"/>
      <c r="L120" s="58"/>
      <c r="M120" s="58"/>
      <c r="N120" s="58"/>
      <c r="O120" s="58"/>
      <c r="P120" s="58"/>
      <c r="Q120" s="58"/>
      <c r="R120" s="58"/>
      <c r="S120" s="58"/>
      <c r="T120" s="58"/>
      <c r="U120" s="58"/>
      <c r="V120" s="58"/>
      <c r="W120" s="59"/>
    </row>
    <row r="121" spans="1:23" x14ac:dyDescent="0.35">
      <c r="A121" s="9"/>
      <c r="B121" s="7"/>
      <c r="C121" s="7"/>
      <c r="D121" s="7"/>
      <c r="E121" s="7"/>
      <c r="F121" s="7"/>
      <c r="G121" s="7"/>
      <c r="H121" s="8"/>
      <c r="J121" s="57"/>
      <c r="K121" s="58"/>
      <c r="L121" s="58"/>
      <c r="M121" s="58"/>
      <c r="N121" s="58"/>
      <c r="O121" s="58"/>
      <c r="P121" s="58"/>
      <c r="Q121" s="58"/>
      <c r="R121" s="58"/>
      <c r="S121" s="58"/>
      <c r="T121" s="58"/>
      <c r="U121" s="58"/>
      <c r="V121" s="58"/>
      <c r="W121" s="59"/>
    </row>
    <row r="122" spans="1:23" x14ac:dyDescent="0.35">
      <c r="A122" s="9"/>
      <c r="B122" s="7"/>
      <c r="C122" s="7"/>
      <c r="D122" s="7"/>
      <c r="E122" s="7"/>
      <c r="F122" s="7"/>
      <c r="G122" s="7"/>
      <c r="H122" s="8"/>
      <c r="J122" s="57"/>
      <c r="K122" s="58"/>
      <c r="L122" s="58"/>
      <c r="M122" s="58"/>
      <c r="N122" s="58"/>
      <c r="O122" s="58"/>
      <c r="P122" s="58"/>
      <c r="Q122" s="58"/>
      <c r="R122" s="58"/>
      <c r="S122" s="58"/>
      <c r="T122" s="58"/>
      <c r="U122" s="58"/>
      <c r="V122" s="58"/>
      <c r="W122" s="59"/>
    </row>
    <row r="123" spans="1:23" x14ac:dyDescent="0.35">
      <c r="A123" s="9"/>
      <c r="B123" s="7"/>
      <c r="C123" s="7"/>
      <c r="D123" s="7"/>
      <c r="E123" s="7"/>
      <c r="F123" s="7"/>
      <c r="G123" s="7"/>
      <c r="H123" s="8"/>
      <c r="J123" s="57"/>
      <c r="K123" s="58"/>
      <c r="L123" s="58"/>
      <c r="M123" s="58"/>
      <c r="N123" s="58"/>
      <c r="O123" s="58"/>
      <c r="P123" s="58"/>
      <c r="Q123" s="58"/>
      <c r="R123" s="58"/>
      <c r="S123" s="58"/>
      <c r="T123" s="58"/>
      <c r="U123" s="58"/>
      <c r="V123" s="58"/>
      <c r="W123" s="59"/>
    </row>
    <row r="124" spans="1:23" x14ac:dyDescent="0.35">
      <c r="A124" s="9"/>
      <c r="B124" s="7"/>
      <c r="C124" s="7"/>
      <c r="D124" s="7"/>
      <c r="E124" s="7"/>
      <c r="F124" s="7"/>
      <c r="G124" s="7"/>
      <c r="H124" s="8"/>
      <c r="J124" s="57"/>
      <c r="K124" s="58"/>
      <c r="L124" s="58"/>
      <c r="M124" s="58"/>
      <c r="N124" s="58"/>
      <c r="O124" s="58"/>
      <c r="P124" s="58"/>
      <c r="Q124" s="58"/>
      <c r="R124" s="58"/>
      <c r="S124" s="58"/>
      <c r="T124" s="58"/>
      <c r="U124" s="58"/>
      <c r="V124" s="58"/>
      <c r="W124" s="59"/>
    </row>
    <row r="125" spans="1:23" x14ac:dyDescent="0.35">
      <c r="A125" s="9"/>
      <c r="B125" s="7"/>
      <c r="C125" s="7"/>
      <c r="D125" s="7"/>
      <c r="E125" s="7"/>
      <c r="F125" s="7"/>
      <c r="G125" s="7"/>
      <c r="H125" s="8"/>
      <c r="J125" s="57"/>
      <c r="K125" s="58"/>
      <c r="L125" s="58"/>
      <c r="M125" s="58"/>
      <c r="N125" s="58"/>
      <c r="O125" s="58"/>
      <c r="P125" s="58"/>
      <c r="Q125" s="58"/>
      <c r="R125" s="58"/>
      <c r="S125" s="58"/>
      <c r="T125" s="58"/>
      <c r="U125" s="58"/>
      <c r="V125" s="58"/>
      <c r="W125" s="59"/>
    </row>
    <row r="126" spans="1:23" x14ac:dyDescent="0.35">
      <c r="A126" s="9"/>
      <c r="B126" s="7"/>
      <c r="C126" s="7"/>
      <c r="D126" s="7"/>
      <c r="E126" s="7"/>
      <c r="F126" s="7"/>
      <c r="G126" s="7"/>
      <c r="H126" s="8"/>
      <c r="J126" s="57"/>
      <c r="K126" s="58"/>
      <c r="L126" s="58"/>
      <c r="M126" s="58"/>
      <c r="N126" s="58"/>
      <c r="O126" s="58"/>
      <c r="P126" s="58"/>
      <c r="Q126" s="58"/>
      <c r="R126" s="58"/>
      <c r="S126" s="58"/>
      <c r="T126" s="58"/>
      <c r="U126" s="58"/>
      <c r="V126" s="58"/>
      <c r="W126" s="59"/>
    </row>
    <row r="127" spans="1:23" x14ac:dyDescent="0.35">
      <c r="A127" s="9"/>
      <c r="B127" s="7"/>
      <c r="C127" s="7"/>
      <c r="D127" s="7"/>
      <c r="E127" s="7"/>
      <c r="F127" s="7"/>
      <c r="G127" s="7"/>
      <c r="H127" s="8"/>
      <c r="J127" s="57"/>
      <c r="K127" s="58"/>
      <c r="L127" s="58"/>
      <c r="M127" s="58"/>
      <c r="N127" s="58"/>
      <c r="O127" s="58"/>
      <c r="P127" s="58"/>
      <c r="Q127" s="58"/>
      <c r="R127" s="58"/>
      <c r="S127" s="58"/>
      <c r="T127" s="58"/>
      <c r="U127" s="58"/>
      <c r="V127" s="58"/>
      <c r="W127" s="59"/>
    </row>
    <row r="128" spans="1:23" x14ac:dyDescent="0.35">
      <c r="A128" s="9"/>
      <c r="B128" s="7"/>
      <c r="C128" s="7"/>
      <c r="D128" s="7"/>
      <c r="E128" s="7"/>
      <c r="F128" s="7"/>
      <c r="G128" s="7"/>
      <c r="H128" s="8"/>
      <c r="J128" s="57"/>
      <c r="K128" s="58"/>
      <c r="L128" s="58"/>
      <c r="M128" s="58"/>
      <c r="N128" s="58"/>
      <c r="O128" s="58"/>
      <c r="P128" s="58"/>
      <c r="Q128" s="58"/>
      <c r="R128" s="58"/>
      <c r="S128" s="58"/>
      <c r="T128" s="58"/>
      <c r="U128" s="58"/>
      <c r="V128" s="58"/>
      <c r="W128" s="59"/>
    </row>
    <row r="129" spans="1:23" x14ac:dyDescent="0.35">
      <c r="A129" s="9"/>
      <c r="B129" s="7"/>
      <c r="C129" s="7"/>
      <c r="D129" s="7"/>
      <c r="E129" s="7"/>
      <c r="F129" s="7"/>
      <c r="G129" s="7"/>
      <c r="H129" s="8"/>
      <c r="J129" s="57"/>
      <c r="K129" s="58"/>
      <c r="L129" s="58"/>
      <c r="M129" s="58"/>
      <c r="N129" s="58"/>
      <c r="O129" s="58"/>
      <c r="P129" s="58"/>
      <c r="Q129" s="58"/>
      <c r="R129" s="58"/>
      <c r="S129" s="58"/>
      <c r="T129" s="58"/>
      <c r="U129" s="58"/>
      <c r="V129" s="58"/>
      <c r="W129" s="59"/>
    </row>
    <row r="130" spans="1:23" x14ac:dyDescent="0.35">
      <c r="A130" s="9"/>
      <c r="B130" s="7"/>
      <c r="C130" s="7"/>
      <c r="D130" s="7"/>
      <c r="E130" s="7"/>
      <c r="F130" s="7"/>
      <c r="G130" s="7"/>
      <c r="H130" s="8"/>
      <c r="J130" s="57"/>
      <c r="K130" s="58"/>
      <c r="L130" s="58"/>
      <c r="M130" s="58"/>
      <c r="N130" s="58"/>
      <c r="O130" s="58"/>
      <c r="P130" s="58"/>
      <c r="Q130" s="58"/>
      <c r="R130" s="58"/>
      <c r="S130" s="58"/>
      <c r="T130" s="58"/>
      <c r="U130" s="58"/>
      <c r="V130" s="58"/>
      <c r="W130" s="59"/>
    </row>
    <row r="131" spans="1:23" ht="15" thickBot="1" x14ac:dyDescent="0.4">
      <c r="A131" s="10"/>
      <c r="B131" s="11"/>
      <c r="C131" s="11"/>
      <c r="D131" s="11"/>
      <c r="E131" s="11"/>
      <c r="F131" s="11"/>
      <c r="G131" s="11"/>
      <c r="H131" s="12"/>
      <c r="J131" s="60"/>
      <c r="K131" s="61"/>
      <c r="L131" s="61"/>
      <c r="M131" s="61"/>
      <c r="N131" s="61"/>
      <c r="O131" s="61"/>
      <c r="P131" s="61"/>
      <c r="Q131" s="61"/>
      <c r="R131" s="61"/>
      <c r="S131" s="61"/>
      <c r="T131" s="61"/>
      <c r="U131" s="61"/>
      <c r="V131" s="61"/>
      <c r="W131" s="62"/>
    </row>
    <row r="132" spans="1:23" ht="15" thickBot="1" x14ac:dyDescent="0.4"/>
    <row r="133" spans="1:23" ht="14.5" customHeight="1" x14ac:dyDescent="0.35">
      <c r="A133" s="87" t="s">
        <v>29</v>
      </c>
      <c r="B133" s="81"/>
      <c r="C133" s="81"/>
      <c r="D133" s="81"/>
      <c r="E133" s="81"/>
      <c r="F133" s="81"/>
      <c r="G133" s="50"/>
      <c r="H133" s="51"/>
      <c r="J133" s="54" t="e">
        <f>_xlfn.IFS(G133=1,Sheet3!F18,G133=2,Sheet3!F20)</f>
        <v>#N/A</v>
      </c>
      <c r="K133" s="55"/>
      <c r="L133" s="55"/>
      <c r="M133" s="55"/>
      <c r="N133" s="55"/>
      <c r="O133" s="55"/>
      <c r="P133" s="55"/>
      <c r="Q133" s="55"/>
      <c r="R133" s="55"/>
      <c r="S133" s="55"/>
      <c r="T133" s="55"/>
      <c r="U133" s="55"/>
      <c r="V133" s="55"/>
      <c r="W133" s="56"/>
    </row>
    <row r="134" spans="1:23" ht="15" thickBot="1" x14ac:dyDescent="0.4">
      <c r="A134" s="88"/>
      <c r="B134" s="82"/>
      <c r="C134" s="82"/>
      <c r="D134" s="82"/>
      <c r="E134" s="82"/>
      <c r="F134" s="82"/>
      <c r="G134" s="52"/>
      <c r="H134" s="53"/>
      <c r="J134" s="57"/>
      <c r="K134" s="58"/>
      <c r="L134" s="58"/>
      <c r="M134" s="58"/>
      <c r="N134" s="58"/>
      <c r="O134" s="58"/>
      <c r="P134" s="58"/>
      <c r="Q134" s="58"/>
      <c r="R134" s="58"/>
      <c r="S134" s="58"/>
      <c r="T134" s="58"/>
      <c r="U134" s="58"/>
      <c r="V134" s="58"/>
      <c r="W134" s="59"/>
    </row>
    <row r="135" spans="1:23" x14ac:dyDescent="0.35">
      <c r="A135" s="88"/>
      <c r="B135" s="82"/>
      <c r="C135" s="82"/>
      <c r="D135" s="82"/>
      <c r="E135" s="82"/>
      <c r="F135" s="82"/>
      <c r="G135" s="7"/>
      <c r="H135" s="8"/>
      <c r="J135" s="57"/>
      <c r="K135" s="58"/>
      <c r="L135" s="58"/>
      <c r="M135" s="58"/>
      <c r="N135" s="58"/>
      <c r="O135" s="58"/>
      <c r="P135" s="58"/>
      <c r="Q135" s="58"/>
      <c r="R135" s="58"/>
      <c r="S135" s="58"/>
      <c r="T135" s="58"/>
      <c r="U135" s="58"/>
      <c r="V135" s="58"/>
      <c r="W135" s="59"/>
    </row>
    <row r="136" spans="1:23" x14ac:dyDescent="0.35">
      <c r="A136" s="9"/>
      <c r="B136" s="7"/>
      <c r="C136" s="7"/>
      <c r="D136" s="7"/>
      <c r="E136" s="7"/>
      <c r="F136" s="7"/>
      <c r="G136" s="7"/>
      <c r="H136" s="8"/>
      <c r="J136" s="57"/>
      <c r="K136" s="58"/>
      <c r="L136" s="58"/>
      <c r="M136" s="58"/>
      <c r="N136" s="58"/>
      <c r="O136" s="58"/>
      <c r="P136" s="58"/>
      <c r="Q136" s="58"/>
      <c r="R136" s="58"/>
      <c r="S136" s="58"/>
      <c r="T136" s="58"/>
      <c r="U136" s="58"/>
      <c r="V136" s="58"/>
      <c r="W136" s="59"/>
    </row>
    <row r="137" spans="1:23" x14ac:dyDescent="0.35">
      <c r="A137" s="9"/>
      <c r="B137" s="39" t="s">
        <v>7</v>
      </c>
      <c r="C137" s="39"/>
      <c r="D137" s="39"/>
      <c r="E137" s="21"/>
      <c r="F137" s="7"/>
      <c r="G137" s="7"/>
      <c r="H137" s="8"/>
      <c r="J137" s="57"/>
      <c r="K137" s="58"/>
      <c r="L137" s="58"/>
      <c r="M137" s="58"/>
      <c r="N137" s="58"/>
      <c r="O137" s="58"/>
      <c r="P137" s="58"/>
      <c r="Q137" s="58"/>
      <c r="R137" s="58"/>
      <c r="S137" s="58"/>
      <c r="T137" s="58"/>
      <c r="U137" s="58"/>
      <c r="V137" s="58"/>
      <c r="W137" s="59"/>
    </row>
    <row r="138" spans="1:23" x14ac:dyDescent="0.35">
      <c r="A138" s="9"/>
      <c r="B138" s="39" t="s">
        <v>6</v>
      </c>
      <c r="C138" s="39"/>
      <c r="D138" s="39"/>
      <c r="E138" s="21"/>
      <c r="F138" s="7"/>
      <c r="G138" s="7"/>
      <c r="H138" s="8"/>
      <c r="J138" s="57"/>
      <c r="K138" s="58"/>
      <c r="L138" s="58"/>
      <c r="M138" s="58"/>
      <c r="N138" s="58"/>
      <c r="O138" s="58"/>
      <c r="P138" s="58"/>
      <c r="Q138" s="58"/>
      <c r="R138" s="58"/>
      <c r="S138" s="58"/>
      <c r="T138" s="58"/>
      <c r="U138" s="58"/>
      <c r="V138" s="58"/>
      <c r="W138" s="59"/>
    </row>
    <row r="139" spans="1:23" x14ac:dyDescent="0.35">
      <c r="A139" s="9"/>
      <c r="B139" s="21"/>
      <c r="C139" s="21"/>
      <c r="D139" s="21"/>
      <c r="E139" s="21"/>
      <c r="F139" s="7"/>
      <c r="G139" s="7"/>
      <c r="H139" s="8"/>
      <c r="J139" s="57"/>
      <c r="K139" s="58"/>
      <c r="L139" s="58"/>
      <c r="M139" s="58"/>
      <c r="N139" s="58"/>
      <c r="O139" s="58"/>
      <c r="P139" s="58"/>
      <c r="Q139" s="58"/>
      <c r="R139" s="58"/>
      <c r="S139" s="58"/>
      <c r="T139" s="58"/>
      <c r="U139" s="58"/>
      <c r="V139" s="58"/>
      <c r="W139" s="59"/>
    </row>
    <row r="140" spans="1:23" x14ac:dyDescent="0.35">
      <c r="A140" s="34" t="s">
        <v>23</v>
      </c>
      <c r="B140" s="17"/>
      <c r="C140" s="17"/>
      <c r="D140" s="17"/>
      <c r="E140" s="17"/>
      <c r="F140" s="18"/>
      <c r="G140" s="18"/>
      <c r="H140" s="19"/>
      <c r="J140" s="57"/>
      <c r="K140" s="58"/>
      <c r="L140" s="58"/>
      <c r="M140" s="58"/>
      <c r="N140" s="58"/>
      <c r="O140" s="58"/>
      <c r="P140" s="58"/>
      <c r="Q140" s="58"/>
      <c r="R140" s="58"/>
      <c r="S140" s="58"/>
      <c r="T140" s="58"/>
      <c r="U140" s="58"/>
      <c r="V140" s="58"/>
      <c r="W140" s="59"/>
    </row>
    <row r="141" spans="1:23" x14ac:dyDescent="0.35">
      <c r="A141" s="35" t="s">
        <v>70</v>
      </c>
      <c r="B141" s="17"/>
      <c r="C141" s="17"/>
      <c r="D141" s="17"/>
      <c r="E141" s="17"/>
      <c r="F141" s="18"/>
      <c r="G141" s="18"/>
      <c r="H141" s="19"/>
      <c r="J141" s="57"/>
      <c r="K141" s="58"/>
      <c r="L141" s="58"/>
      <c r="M141" s="58"/>
      <c r="N141" s="58"/>
      <c r="O141" s="58"/>
      <c r="P141" s="58"/>
      <c r="Q141" s="58"/>
      <c r="R141" s="58"/>
      <c r="S141" s="58"/>
      <c r="T141" s="58"/>
      <c r="U141" s="58"/>
      <c r="V141" s="58"/>
      <c r="W141" s="59"/>
    </row>
    <row r="142" spans="1:23" ht="14.5" customHeight="1" x14ac:dyDescent="0.35">
      <c r="A142" s="35"/>
      <c r="B142" s="97" t="s">
        <v>71</v>
      </c>
      <c r="C142" s="97"/>
      <c r="D142" s="97"/>
      <c r="E142" s="97"/>
      <c r="F142" s="97"/>
      <c r="G142" s="97"/>
      <c r="H142" s="19"/>
      <c r="J142" s="57"/>
      <c r="K142" s="58"/>
      <c r="L142" s="58"/>
      <c r="M142" s="58"/>
      <c r="N142" s="58"/>
      <c r="O142" s="58"/>
      <c r="P142" s="58"/>
      <c r="Q142" s="58"/>
      <c r="R142" s="58"/>
      <c r="S142" s="58"/>
      <c r="T142" s="58"/>
      <c r="U142" s="58"/>
      <c r="V142" s="58"/>
      <c r="W142" s="59"/>
    </row>
    <row r="143" spans="1:23" x14ac:dyDescent="0.35">
      <c r="A143" s="35" t="s">
        <v>24</v>
      </c>
      <c r="B143" s="17"/>
      <c r="C143" s="17"/>
      <c r="D143" s="17"/>
      <c r="E143" s="17"/>
      <c r="F143" s="18"/>
      <c r="G143" s="18"/>
      <c r="H143" s="19"/>
      <c r="J143" s="57"/>
      <c r="K143" s="58"/>
      <c r="L143" s="58"/>
      <c r="M143" s="58"/>
      <c r="N143" s="58"/>
      <c r="O143" s="58"/>
      <c r="P143" s="58"/>
      <c r="Q143" s="58"/>
      <c r="R143" s="58"/>
      <c r="S143" s="58"/>
      <c r="T143" s="58"/>
      <c r="U143" s="58"/>
      <c r="V143" s="58"/>
      <c r="W143" s="59"/>
    </row>
    <row r="144" spans="1:23" x14ac:dyDescent="0.35">
      <c r="A144" s="35" t="s">
        <v>25</v>
      </c>
      <c r="B144" s="17"/>
      <c r="C144" s="17"/>
      <c r="D144" s="17"/>
      <c r="E144" s="17"/>
      <c r="F144" s="18"/>
      <c r="G144" s="18"/>
      <c r="H144" s="19"/>
      <c r="J144" s="57"/>
      <c r="K144" s="58"/>
      <c r="L144" s="58"/>
      <c r="M144" s="58"/>
      <c r="N144" s="58"/>
      <c r="O144" s="58"/>
      <c r="P144" s="58"/>
      <c r="Q144" s="58"/>
      <c r="R144" s="58"/>
      <c r="S144" s="58"/>
      <c r="T144" s="58"/>
      <c r="U144" s="58"/>
      <c r="V144" s="58"/>
      <c r="W144" s="59"/>
    </row>
    <row r="145" spans="1:23" x14ac:dyDescent="0.35">
      <c r="A145" s="35" t="s">
        <v>26</v>
      </c>
      <c r="B145" s="17"/>
      <c r="C145" s="17"/>
      <c r="D145" s="17"/>
      <c r="E145" s="17"/>
      <c r="F145" s="18"/>
      <c r="G145" s="18"/>
      <c r="H145" s="19"/>
      <c r="J145" s="57"/>
      <c r="K145" s="58"/>
      <c r="L145" s="58"/>
      <c r="M145" s="58"/>
      <c r="N145" s="58"/>
      <c r="O145" s="58"/>
      <c r="P145" s="58"/>
      <c r="Q145" s="58"/>
      <c r="R145" s="58"/>
      <c r="S145" s="58"/>
      <c r="T145" s="58"/>
      <c r="U145" s="58"/>
      <c r="V145" s="58"/>
      <c r="W145" s="59"/>
    </row>
    <row r="146" spans="1:23" x14ac:dyDescent="0.35">
      <c r="A146" s="35" t="s">
        <v>27</v>
      </c>
      <c r="B146" s="17"/>
      <c r="C146" s="17"/>
      <c r="D146" s="17"/>
      <c r="E146" s="17"/>
      <c r="F146" s="18"/>
      <c r="G146" s="18"/>
      <c r="H146" s="19"/>
      <c r="J146" s="57"/>
      <c r="K146" s="58"/>
      <c r="L146" s="58"/>
      <c r="M146" s="58"/>
      <c r="N146" s="58"/>
      <c r="O146" s="58"/>
      <c r="P146" s="58"/>
      <c r="Q146" s="58"/>
      <c r="R146" s="58"/>
      <c r="S146" s="58"/>
      <c r="T146" s="58"/>
      <c r="U146" s="58"/>
      <c r="V146" s="58"/>
      <c r="W146" s="59"/>
    </row>
    <row r="147" spans="1:23" x14ac:dyDescent="0.35">
      <c r="A147" s="35" t="s">
        <v>28</v>
      </c>
      <c r="B147" s="17"/>
      <c r="C147" s="17"/>
      <c r="D147" s="17"/>
      <c r="E147" s="17"/>
      <c r="F147" s="18"/>
      <c r="G147" s="18"/>
      <c r="H147" s="19"/>
      <c r="J147" s="57"/>
      <c r="K147" s="58"/>
      <c r="L147" s="58"/>
      <c r="M147" s="58"/>
      <c r="N147" s="58"/>
      <c r="O147" s="58"/>
      <c r="P147" s="58"/>
      <c r="Q147" s="58"/>
      <c r="R147" s="58"/>
      <c r="S147" s="58"/>
      <c r="T147" s="58"/>
      <c r="U147" s="58"/>
      <c r="V147" s="58"/>
      <c r="W147" s="59"/>
    </row>
    <row r="148" spans="1:23" x14ac:dyDescent="0.35">
      <c r="A148" s="9"/>
      <c r="B148" s="7"/>
      <c r="C148" s="7"/>
      <c r="D148" s="7"/>
      <c r="E148" s="7"/>
      <c r="F148" s="7"/>
      <c r="G148" s="7"/>
      <c r="H148" s="8"/>
      <c r="J148" s="57"/>
      <c r="K148" s="58"/>
      <c r="L148" s="58"/>
      <c r="M148" s="58"/>
      <c r="N148" s="58"/>
      <c r="O148" s="58"/>
      <c r="P148" s="58"/>
      <c r="Q148" s="58"/>
      <c r="R148" s="58"/>
      <c r="S148" s="58"/>
      <c r="T148" s="58"/>
      <c r="U148" s="58"/>
      <c r="V148" s="58"/>
      <c r="W148" s="59"/>
    </row>
    <row r="149" spans="1:23" x14ac:dyDescent="0.35">
      <c r="A149" s="9"/>
      <c r="B149" s="7"/>
      <c r="C149" s="7"/>
      <c r="D149" s="7"/>
      <c r="E149" s="7"/>
      <c r="F149" s="7"/>
      <c r="G149" s="7"/>
      <c r="H149" s="8"/>
      <c r="J149" s="57"/>
      <c r="K149" s="58"/>
      <c r="L149" s="58"/>
      <c r="M149" s="58"/>
      <c r="N149" s="58"/>
      <c r="O149" s="58"/>
      <c r="P149" s="58"/>
      <c r="Q149" s="58"/>
      <c r="R149" s="58"/>
      <c r="S149" s="58"/>
      <c r="T149" s="58"/>
      <c r="U149" s="58"/>
      <c r="V149" s="58"/>
      <c r="W149" s="59"/>
    </row>
    <row r="150" spans="1:23" x14ac:dyDescent="0.35">
      <c r="A150" s="9"/>
      <c r="B150" s="7"/>
      <c r="C150" s="7"/>
      <c r="D150" s="7"/>
      <c r="E150" s="7"/>
      <c r="F150" s="7"/>
      <c r="G150" s="7"/>
      <c r="H150" s="8"/>
      <c r="J150" s="57"/>
      <c r="K150" s="58"/>
      <c r="L150" s="58"/>
      <c r="M150" s="58"/>
      <c r="N150" s="58"/>
      <c r="O150" s="58"/>
      <c r="P150" s="58"/>
      <c r="Q150" s="58"/>
      <c r="R150" s="58"/>
      <c r="S150" s="58"/>
      <c r="T150" s="58"/>
      <c r="U150" s="58"/>
      <c r="V150" s="58"/>
      <c r="W150" s="59"/>
    </row>
    <row r="151" spans="1:23" x14ac:dyDescent="0.35">
      <c r="A151" s="9"/>
      <c r="B151" s="7"/>
      <c r="C151" s="7"/>
      <c r="D151" s="7"/>
      <c r="E151" s="7"/>
      <c r="F151" s="7"/>
      <c r="G151" s="7"/>
      <c r="H151" s="8"/>
      <c r="J151" s="57"/>
      <c r="K151" s="58"/>
      <c r="L151" s="58"/>
      <c r="M151" s="58"/>
      <c r="N151" s="58"/>
      <c r="O151" s="58"/>
      <c r="P151" s="58"/>
      <c r="Q151" s="58"/>
      <c r="R151" s="58"/>
      <c r="S151" s="58"/>
      <c r="T151" s="58"/>
      <c r="U151" s="58"/>
      <c r="V151" s="58"/>
      <c r="W151" s="59"/>
    </row>
    <row r="152" spans="1:23" x14ac:dyDescent="0.35">
      <c r="A152" s="9"/>
      <c r="B152" s="7"/>
      <c r="C152" s="7"/>
      <c r="D152" s="7"/>
      <c r="E152" s="7"/>
      <c r="F152" s="7"/>
      <c r="G152" s="7"/>
      <c r="H152" s="8"/>
      <c r="J152" s="57"/>
      <c r="K152" s="58"/>
      <c r="L152" s="58"/>
      <c r="M152" s="58"/>
      <c r="N152" s="58"/>
      <c r="O152" s="58"/>
      <c r="P152" s="58"/>
      <c r="Q152" s="58"/>
      <c r="R152" s="58"/>
      <c r="S152" s="58"/>
      <c r="T152" s="58"/>
      <c r="U152" s="58"/>
      <c r="V152" s="58"/>
      <c r="W152" s="59"/>
    </row>
    <row r="153" spans="1:23" x14ac:dyDescent="0.35">
      <c r="A153" s="9"/>
      <c r="B153" s="7"/>
      <c r="C153" s="7"/>
      <c r="D153" s="7"/>
      <c r="E153" s="7"/>
      <c r="F153" s="7"/>
      <c r="G153" s="7"/>
      <c r="H153" s="8"/>
      <c r="J153" s="57"/>
      <c r="K153" s="58"/>
      <c r="L153" s="58"/>
      <c r="M153" s="58"/>
      <c r="N153" s="58"/>
      <c r="O153" s="58"/>
      <c r="P153" s="58"/>
      <c r="Q153" s="58"/>
      <c r="R153" s="58"/>
      <c r="S153" s="58"/>
      <c r="T153" s="58"/>
      <c r="U153" s="58"/>
      <c r="V153" s="58"/>
      <c r="W153" s="59"/>
    </row>
    <row r="154" spans="1:23" x14ac:dyDescent="0.35">
      <c r="A154" s="9"/>
      <c r="B154" s="7"/>
      <c r="C154" s="7"/>
      <c r="D154" s="7"/>
      <c r="E154" s="7"/>
      <c r="F154" s="7"/>
      <c r="G154" s="7"/>
      <c r="H154" s="8"/>
      <c r="J154" s="57"/>
      <c r="K154" s="58"/>
      <c r="L154" s="58"/>
      <c r="M154" s="58"/>
      <c r="N154" s="58"/>
      <c r="O154" s="58"/>
      <c r="P154" s="58"/>
      <c r="Q154" s="58"/>
      <c r="R154" s="58"/>
      <c r="S154" s="58"/>
      <c r="T154" s="58"/>
      <c r="U154" s="58"/>
      <c r="V154" s="58"/>
      <c r="W154" s="59"/>
    </row>
    <row r="155" spans="1:23" x14ac:dyDescent="0.35">
      <c r="A155" s="9"/>
      <c r="B155" s="7"/>
      <c r="C155" s="7"/>
      <c r="D155" s="7"/>
      <c r="E155" s="7"/>
      <c r="F155" s="7"/>
      <c r="G155" s="7"/>
      <c r="H155" s="8"/>
      <c r="J155" s="57"/>
      <c r="K155" s="58"/>
      <c r="L155" s="58"/>
      <c r="M155" s="58"/>
      <c r="N155" s="58"/>
      <c r="O155" s="58"/>
      <c r="P155" s="58"/>
      <c r="Q155" s="58"/>
      <c r="R155" s="58"/>
      <c r="S155" s="58"/>
      <c r="T155" s="58"/>
      <c r="U155" s="58"/>
      <c r="V155" s="58"/>
      <c r="W155" s="59"/>
    </row>
    <row r="156" spans="1:23" x14ac:dyDescent="0.35">
      <c r="A156" s="9"/>
      <c r="B156" s="7"/>
      <c r="C156" s="7"/>
      <c r="D156" s="7"/>
      <c r="E156" s="7"/>
      <c r="F156" s="7"/>
      <c r="G156" s="7"/>
      <c r="H156" s="8"/>
      <c r="J156" s="57"/>
      <c r="K156" s="58"/>
      <c r="L156" s="58"/>
      <c r="M156" s="58"/>
      <c r="N156" s="58"/>
      <c r="O156" s="58"/>
      <c r="P156" s="58"/>
      <c r="Q156" s="58"/>
      <c r="R156" s="58"/>
      <c r="S156" s="58"/>
      <c r="T156" s="58"/>
      <c r="U156" s="58"/>
      <c r="V156" s="58"/>
      <c r="W156" s="59"/>
    </row>
    <row r="157" spans="1:23" x14ac:dyDescent="0.35">
      <c r="A157" s="9"/>
      <c r="B157" s="7"/>
      <c r="C157" s="7"/>
      <c r="D157" s="7"/>
      <c r="E157" s="7"/>
      <c r="F157" s="7"/>
      <c r="G157" s="7"/>
      <c r="H157" s="8"/>
      <c r="J157" s="57"/>
      <c r="K157" s="58"/>
      <c r="L157" s="58"/>
      <c r="M157" s="58"/>
      <c r="N157" s="58"/>
      <c r="O157" s="58"/>
      <c r="P157" s="58"/>
      <c r="Q157" s="58"/>
      <c r="R157" s="58"/>
      <c r="S157" s="58"/>
      <c r="T157" s="58"/>
      <c r="U157" s="58"/>
      <c r="V157" s="58"/>
      <c r="W157" s="59"/>
    </row>
    <row r="158" spans="1:23" x14ac:dyDescent="0.35">
      <c r="A158" s="9"/>
      <c r="B158" s="7"/>
      <c r="C158" s="7"/>
      <c r="D158" s="7"/>
      <c r="E158" s="7"/>
      <c r="F158" s="7"/>
      <c r="G158" s="7"/>
      <c r="H158" s="8"/>
      <c r="J158" s="57"/>
      <c r="K158" s="58"/>
      <c r="L158" s="58"/>
      <c r="M158" s="58"/>
      <c r="N158" s="58"/>
      <c r="O158" s="58"/>
      <c r="P158" s="58"/>
      <c r="Q158" s="58"/>
      <c r="R158" s="58"/>
      <c r="S158" s="58"/>
      <c r="T158" s="58"/>
      <c r="U158" s="58"/>
      <c r="V158" s="58"/>
      <c r="W158" s="59"/>
    </row>
    <row r="159" spans="1:23" x14ac:dyDescent="0.35">
      <c r="A159" s="9"/>
      <c r="B159" s="7"/>
      <c r="C159" s="7"/>
      <c r="D159" s="7"/>
      <c r="E159" s="7"/>
      <c r="F159" s="7"/>
      <c r="G159" s="7"/>
      <c r="H159" s="8"/>
      <c r="J159" s="57"/>
      <c r="K159" s="58"/>
      <c r="L159" s="58"/>
      <c r="M159" s="58"/>
      <c r="N159" s="58"/>
      <c r="O159" s="58"/>
      <c r="P159" s="58"/>
      <c r="Q159" s="58"/>
      <c r="R159" s="58"/>
      <c r="S159" s="58"/>
      <c r="T159" s="58"/>
      <c r="U159" s="58"/>
      <c r="V159" s="58"/>
      <c r="W159" s="59"/>
    </row>
    <row r="160" spans="1:23" x14ac:dyDescent="0.35">
      <c r="A160" s="9"/>
      <c r="B160" s="7"/>
      <c r="C160" s="7"/>
      <c r="D160" s="7"/>
      <c r="E160" s="7"/>
      <c r="F160" s="7"/>
      <c r="G160" s="7"/>
      <c r="H160" s="8"/>
      <c r="J160" s="57"/>
      <c r="K160" s="58"/>
      <c r="L160" s="58"/>
      <c r="M160" s="58"/>
      <c r="N160" s="58"/>
      <c r="O160" s="58"/>
      <c r="P160" s="58"/>
      <c r="Q160" s="58"/>
      <c r="R160" s="58"/>
      <c r="S160" s="58"/>
      <c r="T160" s="58"/>
      <c r="U160" s="58"/>
      <c r="V160" s="58"/>
      <c r="W160" s="59"/>
    </row>
    <row r="161" spans="1:23" x14ac:dyDescent="0.35">
      <c r="A161" s="9"/>
      <c r="B161" s="7"/>
      <c r="C161" s="7"/>
      <c r="D161" s="7"/>
      <c r="E161" s="7"/>
      <c r="F161" s="7"/>
      <c r="G161" s="7"/>
      <c r="H161" s="8"/>
      <c r="J161" s="57"/>
      <c r="K161" s="58"/>
      <c r="L161" s="58"/>
      <c r="M161" s="58"/>
      <c r="N161" s="58"/>
      <c r="O161" s="58"/>
      <c r="P161" s="58"/>
      <c r="Q161" s="58"/>
      <c r="R161" s="58"/>
      <c r="S161" s="58"/>
      <c r="T161" s="58"/>
      <c r="U161" s="58"/>
      <c r="V161" s="58"/>
      <c r="W161" s="59"/>
    </row>
    <row r="162" spans="1:23" x14ac:dyDescent="0.35">
      <c r="A162" s="9"/>
      <c r="B162" s="7"/>
      <c r="C162" s="7"/>
      <c r="D162" s="7"/>
      <c r="E162" s="7"/>
      <c r="F162" s="7"/>
      <c r="G162" s="7"/>
      <c r="H162" s="8"/>
      <c r="J162" s="57"/>
      <c r="K162" s="58"/>
      <c r="L162" s="58"/>
      <c r="M162" s="58"/>
      <c r="N162" s="58"/>
      <c r="O162" s="58"/>
      <c r="P162" s="58"/>
      <c r="Q162" s="58"/>
      <c r="R162" s="58"/>
      <c r="S162" s="58"/>
      <c r="T162" s="58"/>
      <c r="U162" s="58"/>
      <c r="V162" s="58"/>
      <c r="W162" s="59"/>
    </row>
    <row r="163" spans="1:23" x14ac:dyDescent="0.35">
      <c r="A163" s="9"/>
      <c r="B163" s="7"/>
      <c r="C163" s="7"/>
      <c r="D163" s="7"/>
      <c r="E163" s="7"/>
      <c r="F163" s="7"/>
      <c r="G163" s="7"/>
      <c r="H163" s="8"/>
      <c r="J163" s="57"/>
      <c r="K163" s="58"/>
      <c r="L163" s="58"/>
      <c r="M163" s="58"/>
      <c r="N163" s="58"/>
      <c r="O163" s="58"/>
      <c r="P163" s="58"/>
      <c r="Q163" s="58"/>
      <c r="R163" s="58"/>
      <c r="S163" s="58"/>
      <c r="T163" s="58"/>
      <c r="U163" s="58"/>
      <c r="V163" s="58"/>
      <c r="W163" s="59"/>
    </row>
    <row r="164" spans="1:23" x14ac:dyDescent="0.35">
      <c r="A164" s="9"/>
      <c r="B164" s="7"/>
      <c r="C164" s="7"/>
      <c r="D164" s="7"/>
      <c r="E164" s="7"/>
      <c r="F164" s="7"/>
      <c r="G164" s="7"/>
      <c r="H164" s="8"/>
      <c r="J164" s="57"/>
      <c r="K164" s="58"/>
      <c r="L164" s="58"/>
      <c r="M164" s="58"/>
      <c r="N164" s="58"/>
      <c r="O164" s="58"/>
      <c r="P164" s="58"/>
      <c r="Q164" s="58"/>
      <c r="R164" s="58"/>
      <c r="S164" s="58"/>
      <c r="T164" s="58"/>
      <c r="U164" s="58"/>
      <c r="V164" s="58"/>
      <c r="W164" s="59"/>
    </row>
    <row r="165" spans="1:23" x14ac:dyDescent="0.35">
      <c r="A165" s="9"/>
      <c r="B165" s="7"/>
      <c r="C165" s="7"/>
      <c r="D165" s="7"/>
      <c r="E165" s="7"/>
      <c r="F165" s="7"/>
      <c r="G165" s="7"/>
      <c r="H165" s="8"/>
      <c r="J165" s="57"/>
      <c r="K165" s="58"/>
      <c r="L165" s="58"/>
      <c r="M165" s="58"/>
      <c r="N165" s="58"/>
      <c r="O165" s="58"/>
      <c r="P165" s="58"/>
      <c r="Q165" s="58"/>
      <c r="R165" s="58"/>
      <c r="S165" s="58"/>
      <c r="T165" s="58"/>
      <c r="U165" s="58"/>
      <c r="V165" s="58"/>
      <c r="W165" s="59"/>
    </row>
    <row r="166" spans="1:23" x14ac:dyDescent="0.35">
      <c r="A166" s="9"/>
      <c r="B166" s="7"/>
      <c r="C166" s="7"/>
      <c r="D166" s="7"/>
      <c r="E166" s="7"/>
      <c r="F166" s="7"/>
      <c r="G166" s="7"/>
      <c r="H166" s="8"/>
      <c r="J166" s="57"/>
      <c r="K166" s="58"/>
      <c r="L166" s="58"/>
      <c r="M166" s="58"/>
      <c r="N166" s="58"/>
      <c r="O166" s="58"/>
      <c r="P166" s="58"/>
      <c r="Q166" s="58"/>
      <c r="R166" s="58"/>
      <c r="S166" s="58"/>
      <c r="T166" s="58"/>
      <c r="U166" s="58"/>
      <c r="V166" s="58"/>
      <c r="W166" s="59"/>
    </row>
    <row r="167" spans="1:23" x14ac:dyDescent="0.35">
      <c r="A167" s="9"/>
      <c r="B167" s="7"/>
      <c r="C167" s="7"/>
      <c r="D167" s="7"/>
      <c r="E167" s="7"/>
      <c r="F167" s="7"/>
      <c r="G167" s="7"/>
      <c r="H167" s="8"/>
      <c r="J167" s="57"/>
      <c r="K167" s="58"/>
      <c r="L167" s="58"/>
      <c r="M167" s="58"/>
      <c r="N167" s="58"/>
      <c r="O167" s="58"/>
      <c r="P167" s="58"/>
      <c r="Q167" s="58"/>
      <c r="R167" s="58"/>
      <c r="S167" s="58"/>
      <c r="T167" s="58"/>
      <c r="U167" s="58"/>
      <c r="V167" s="58"/>
      <c r="W167" s="59"/>
    </row>
    <row r="168" spans="1:23" ht="15" thickBot="1" x14ac:dyDescent="0.4">
      <c r="A168" s="10"/>
      <c r="B168" s="11"/>
      <c r="C168" s="11"/>
      <c r="D168" s="11"/>
      <c r="E168" s="11"/>
      <c r="F168" s="11"/>
      <c r="G168" s="11"/>
      <c r="H168" s="12"/>
      <c r="J168" s="60"/>
      <c r="K168" s="61"/>
      <c r="L168" s="61"/>
      <c r="M168" s="61"/>
      <c r="N168" s="61"/>
      <c r="O168" s="61"/>
      <c r="P168" s="61"/>
      <c r="Q168" s="61"/>
      <c r="R168" s="61"/>
      <c r="S168" s="61"/>
      <c r="T168" s="61"/>
      <c r="U168" s="61"/>
      <c r="V168" s="61"/>
      <c r="W168" s="62"/>
    </row>
    <row r="169" spans="1:23" ht="15" thickBot="1" x14ac:dyDescent="0.4"/>
    <row r="170" spans="1:23" x14ac:dyDescent="0.35">
      <c r="A170" s="77" t="s">
        <v>72</v>
      </c>
      <c r="B170" s="98"/>
      <c r="C170" s="98"/>
      <c r="D170" s="98"/>
      <c r="E170" s="98"/>
      <c r="F170" s="98"/>
      <c r="G170" s="98"/>
      <c r="H170" s="98"/>
      <c r="I170" s="98"/>
      <c r="J170" s="98"/>
      <c r="K170" s="98"/>
      <c r="L170" s="98"/>
      <c r="M170" s="98"/>
      <c r="N170" s="98"/>
      <c r="O170" s="98"/>
      <c r="P170" s="98"/>
      <c r="Q170" s="98"/>
      <c r="R170" s="98"/>
      <c r="S170" s="98"/>
      <c r="T170" s="98"/>
      <c r="U170" s="98"/>
      <c r="V170" s="98"/>
      <c r="W170" s="99"/>
    </row>
    <row r="171" spans="1:23" x14ac:dyDescent="0.35">
      <c r="A171" s="78"/>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1"/>
    </row>
    <row r="172" spans="1:23" x14ac:dyDescent="0.35">
      <c r="A172" s="78"/>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1"/>
    </row>
    <row r="173" spans="1:23" ht="15" thickBot="1" x14ac:dyDescent="0.4">
      <c r="A173" s="102"/>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4"/>
    </row>
    <row r="174" spans="1:23" ht="15" thickBot="1" x14ac:dyDescent="0.4"/>
    <row r="175" spans="1:23" ht="14.5" customHeight="1" x14ac:dyDescent="0.35">
      <c r="A175" s="79" t="s">
        <v>74</v>
      </c>
      <c r="B175" s="80"/>
      <c r="C175" s="80"/>
      <c r="D175" s="80"/>
      <c r="E175" s="80"/>
      <c r="F175" s="80"/>
      <c r="G175" s="50"/>
      <c r="H175" s="51"/>
      <c r="J175" s="54" t="e">
        <f>_xlfn.IFS(G175=2,Sheet3!F23,G175=1,Sheet3!F25)</f>
        <v>#N/A</v>
      </c>
      <c r="K175" s="55"/>
      <c r="L175" s="55"/>
      <c r="M175" s="55"/>
      <c r="N175" s="55"/>
      <c r="O175" s="55"/>
      <c r="P175" s="55"/>
      <c r="Q175" s="55"/>
      <c r="R175" s="55"/>
      <c r="S175" s="55"/>
      <c r="T175" s="55"/>
      <c r="U175" s="55"/>
      <c r="V175" s="55"/>
      <c r="W175" s="56"/>
    </row>
    <row r="176" spans="1:23" ht="15" thickBot="1" x14ac:dyDescent="0.4">
      <c r="A176" s="95"/>
      <c r="B176" s="96"/>
      <c r="C176" s="96"/>
      <c r="D176" s="96"/>
      <c r="E176" s="96"/>
      <c r="F176" s="96"/>
      <c r="G176" s="52"/>
      <c r="H176" s="53"/>
      <c r="J176" s="57"/>
      <c r="K176" s="58"/>
      <c r="L176" s="58"/>
      <c r="M176" s="58"/>
      <c r="N176" s="58"/>
      <c r="O176" s="58"/>
      <c r="P176" s="58"/>
      <c r="Q176" s="58"/>
      <c r="R176" s="58"/>
      <c r="S176" s="58"/>
      <c r="T176" s="58"/>
      <c r="U176" s="58"/>
      <c r="V176" s="58"/>
      <c r="W176" s="59"/>
    </row>
    <row r="177" spans="1:23" x14ac:dyDescent="0.35">
      <c r="A177" s="95"/>
      <c r="B177" s="96"/>
      <c r="C177" s="96"/>
      <c r="D177" s="96"/>
      <c r="E177" s="96"/>
      <c r="F177" s="96"/>
      <c r="G177" s="7"/>
      <c r="H177" s="8"/>
      <c r="J177" s="57"/>
      <c r="K177" s="58"/>
      <c r="L177" s="58"/>
      <c r="M177" s="58"/>
      <c r="N177" s="58"/>
      <c r="O177" s="58"/>
      <c r="P177" s="58"/>
      <c r="Q177" s="58"/>
      <c r="R177" s="58"/>
      <c r="S177" s="58"/>
      <c r="T177" s="58"/>
      <c r="U177" s="58"/>
      <c r="V177" s="58"/>
      <c r="W177" s="59"/>
    </row>
    <row r="178" spans="1:23" x14ac:dyDescent="0.35">
      <c r="A178" s="9"/>
      <c r="B178" s="7"/>
      <c r="C178" s="7"/>
      <c r="D178" s="7"/>
      <c r="E178" s="7"/>
      <c r="F178" s="7"/>
      <c r="G178" s="7"/>
      <c r="H178" s="8"/>
      <c r="J178" s="57"/>
      <c r="K178" s="58"/>
      <c r="L178" s="58"/>
      <c r="M178" s="58"/>
      <c r="N178" s="58"/>
      <c r="O178" s="58"/>
      <c r="P178" s="58"/>
      <c r="Q178" s="58"/>
      <c r="R178" s="58"/>
      <c r="S178" s="58"/>
      <c r="T178" s="58"/>
      <c r="U178" s="58"/>
      <c r="V178" s="58"/>
      <c r="W178" s="59"/>
    </row>
    <row r="179" spans="1:23" x14ac:dyDescent="0.35">
      <c r="A179" s="9"/>
      <c r="B179" s="39" t="s">
        <v>7</v>
      </c>
      <c r="C179" s="39"/>
      <c r="D179" s="39"/>
      <c r="E179" s="21"/>
      <c r="F179" s="7"/>
      <c r="G179" s="7"/>
      <c r="H179" s="8"/>
      <c r="J179" s="57"/>
      <c r="K179" s="58"/>
      <c r="L179" s="58"/>
      <c r="M179" s="58"/>
      <c r="N179" s="58"/>
      <c r="O179" s="58"/>
      <c r="P179" s="58"/>
      <c r="Q179" s="58"/>
      <c r="R179" s="58"/>
      <c r="S179" s="58"/>
      <c r="T179" s="58"/>
      <c r="U179" s="58"/>
      <c r="V179" s="58"/>
      <c r="W179" s="59"/>
    </row>
    <row r="180" spans="1:23" x14ac:dyDescent="0.35">
      <c r="A180" s="9"/>
      <c r="B180" s="39" t="s">
        <v>6</v>
      </c>
      <c r="C180" s="39"/>
      <c r="D180" s="39"/>
      <c r="E180" s="21"/>
      <c r="F180" s="7"/>
      <c r="G180" s="7"/>
      <c r="H180" s="8"/>
      <c r="J180" s="57"/>
      <c r="K180" s="58"/>
      <c r="L180" s="58"/>
      <c r="M180" s="58"/>
      <c r="N180" s="58"/>
      <c r="O180" s="58"/>
      <c r="P180" s="58"/>
      <c r="Q180" s="58"/>
      <c r="R180" s="58"/>
      <c r="S180" s="58"/>
      <c r="T180" s="58"/>
      <c r="U180" s="58"/>
      <c r="V180" s="58"/>
      <c r="W180" s="59"/>
    </row>
    <row r="181" spans="1:23" x14ac:dyDescent="0.35">
      <c r="A181" s="9"/>
      <c r="B181" s="7"/>
      <c r="C181" s="7"/>
      <c r="D181" s="7"/>
      <c r="E181" s="7"/>
      <c r="F181" s="7"/>
      <c r="G181" s="7"/>
      <c r="H181" s="8"/>
      <c r="J181" s="57"/>
      <c r="K181" s="58"/>
      <c r="L181" s="58"/>
      <c r="M181" s="58"/>
      <c r="N181" s="58"/>
      <c r="O181" s="58"/>
      <c r="P181" s="58"/>
      <c r="Q181" s="58"/>
      <c r="R181" s="58"/>
      <c r="S181" s="58"/>
      <c r="T181" s="58"/>
      <c r="U181" s="58"/>
      <c r="V181" s="58"/>
      <c r="W181" s="59"/>
    </row>
    <row r="182" spans="1:23" x14ac:dyDescent="0.35">
      <c r="A182" s="9"/>
      <c r="B182" s="7"/>
      <c r="C182" s="7"/>
      <c r="D182" s="7"/>
      <c r="E182" s="7"/>
      <c r="F182" s="7"/>
      <c r="G182" s="7"/>
      <c r="H182" s="8"/>
      <c r="J182" s="57"/>
      <c r="K182" s="58"/>
      <c r="L182" s="58"/>
      <c r="M182" s="58"/>
      <c r="N182" s="58"/>
      <c r="O182" s="58"/>
      <c r="P182" s="58"/>
      <c r="Q182" s="58"/>
      <c r="R182" s="58"/>
      <c r="S182" s="58"/>
      <c r="T182" s="58"/>
      <c r="U182" s="58"/>
      <c r="V182" s="58"/>
      <c r="W182" s="59"/>
    </row>
    <row r="183" spans="1:23" x14ac:dyDescent="0.35">
      <c r="A183" s="9"/>
      <c r="B183" s="7"/>
      <c r="C183" s="7"/>
      <c r="D183" s="7"/>
      <c r="E183" s="7"/>
      <c r="F183" s="7"/>
      <c r="G183" s="7"/>
      <c r="H183" s="8"/>
      <c r="J183" s="57"/>
      <c r="K183" s="58"/>
      <c r="L183" s="58"/>
      <c r="M183" s="58"/>
      <c r="N183" s="58"/>
      <c r="O183" s="58"/>
      <c r="P183" s="58"/>
      <c r="Q183" s="58"/>
      <c r="R183" s="58"/>
      <c r="S183" s="58"/>
      <c r="T183" s="58"/>
      <c r="U183" s="58"/>
      <c r="V183" s="58"/>
      <c r="W183" s="59"/>
    </row>
    <row r="184" spans="1:23" x14ac:dyDescent="0.35">
      <c r="A184" s="9"/>
      <c r="B184" s="7"/>
      <c r="C184" s="7"/>
      <c r="D184" s="7"/>
      <c r="E184" s="7"/>
      <c r="F184" s="7"/>
      <c r="G184" s="7"/>
      <c r="H184" s="8"/>
      <c r="J184" s="57"/>
      <c r="K184" s="58"/>
      <c r="L184" s="58"/>
      <c r="M184" s="58"/>
      <c r="N184" s="58"/>
      <c r="O184" s="58"/>
      <c r="P184" s="58"/>
      <c r="Q184" s="58"/>
      <c r="R184" s="58"/>
      <c r="S184" s="58"/>
      <c r="T184" s="58"/>
      <c r="U184" s="58"/>
      <c r="V184" s="58"/>
      <c r="W184" s="59"/>
    </row>
    <row r="185" spans="1:23" x14ac:dyDescent="0.35">
      <c r="A185" s="9"/>
      <c r="B185" s="7"/>
      <c r="C185" s="7"/>
      <c r="D185" s="7"/>
      <c r="E185" s="7"/>
      <c r="F185" s="7"/>
      <c r="G185" s="7"/>
      <c r="H185" s="8"/>
      <c r="J185" s="57"/>
      <c r="K185" s="58"/>
      <c r="L185" s="58"/>
      <c r="M185" s="58"/>
      <c r="N185" s="58"/>
      <c r="O185" s="58"/>
      <c r="P185" s="58"/>
      <c r="Q185" s="58"/>
      <c r="R185" s="58"/>
      <c r="S185" s="58"/>
      <c r="T185" s="58"/>
      <c r="U185" s="58"/>
      <c r="V185" s="58"/>
      <c r="W185" s="59"/>
    </row>
    <row r="186" spans="1:23" x14ac:dyDescent="0.35">
      <c r="A186" s="9"/>
      <c r="B186" s="7"/>
      <c r="C186" s="7"/>
      <c r="D186" s="7"/>
      <c r="E186" s="7"/>
      <c r="F186" s="7"/>
      <c r="G186" s="7"/>
      <c r="H186" s="8"/>
      <c r="J186" s="57"/>
      <c r="K186" s="58"/>
      <c r="L186" s="58"/>
      <c r="M186" s="58"/>
      <c r="N186" s="58"/>
      <c r="O186" s="58"/>
      <c r="P186" s="58"/>
      <c r="Q186" s="58"/>
      <c r="R186" s="58"/>
      <c r="S186" s="58"/>
      <c r="T186" s="58"/>
      <c r="U186" s="58"/>
      <c r="V186" s="58"/>
      <c r="W186" s="59"/>
    </row>
    <row r="187" spans="1:23" x14ac:dyDescent="0.35">
      <c r="A187" s="9"/>
      <c r="B187" s="7"/>
      <c r="C187" s="7"/>
      <c r="D187" s="7"/>
      <c r="E187" s="7"/>
      <c r="F187" s="7"/>
      <c r="G187" s="7"/>
      <c r="H187" s="8"/>
      <c r="J187" s="57"/>
      <c r="K187" s="58"/>
      <c r="L187" s="58"/>
      <c r="M187" s="58"/>
      <c r="N187" s="58"/>
      <c r="O187" s="58"/>
      <c r="P187" s="58"/>
      <c r="Q187" s="58"/>
      <c r="R187" s="58"/>
      <c r="S187" s="58"/>
      <c r="T187" s="58"/>
      <c r="U187" s="58"/>
      <c r="V187" s="58"/>
      <c r="W187" s="59"/>
    </row>
    <row r="188" spans="1:23" x14ac:dyDescent="0.35">
      <c r="A188" s="9"/>
      <c r="B188" s="7"/>
      <c r="C188" s="7"/>
      <c r="D188" s="7"/>
      <c r="E188" s="7"/>
      <c r="F188" s="7"/>
      <c r="G188" s="7"/>
      <c r="H188" s="8"/>
      <c r="J188" s="57"/>
      <c r="K188" s="58"/>
      <c r="L188" s="58"/>
      <c r="M188" s="58"/>
      <c r="N188" s="58"/>
      <c r="O188" s="58"/>
      <c r="P188" s="58"/>
      <c r="Q188" s="58"/>
      <c r="R188" s="58"/>
      <c r="S188" s="58"/>
      <c r="T188" s="58"/>
      <c r="U188" s="58"/>
      <c r="V188" s="58"/>
      <c r="W188" s="59"/>
    </row>
    <row r="189" spans="1:23" x14ac:dyDescent="0.35">
      <c r="A189" s="9"/>
      <c r="B189" s="7"/>
      <c r="C189" s="7"/>
      <c r="D189" s="7"/>
      <c r="E189" s="7"/>
      <c r="F189" s="7"/>
      <c r="G189" s="7"/>
      <c r="H189" s="8"/>
      <c r="J189" s="57"/>
      <c r="K189" s="58"/>
      <c r="L189" s="58"/>
      <c r="M189" s="58"/>
      <c r="N189" s="58"/>
      <c r="O189" s="58"/>
      <c r="P189" s="58"/>
      <c r="Q189" s="58"/>
      <c r="R189" s="58"/>
      <c r="S189" s="58"/>
      <c r="T189" s="58"/>
      <c r="U189" s="58"/>
      <c r="V189" s="58"/>
      <c r="W189" s="59"/>
    </row>
    <row r="190" spans="1:23" x14ac:dyDescent="0.35">
      <c r="A190" s="9"/>
      <c r="B190" s="7"/>
      <c r="C190" s="7"/>
      <c r="D190" s="7"/>
      <c r="E190" s="7"/>
      <c r="F190" s="7"/>
      <c r="G190" s="7"/>
      <c r="H190" s="8"/>
      <c r="J190" s="57"/>
      <c r="K190" s="58"/>
      <c r="L190" s="58"/>
      <c r="M190" s="58"/>
      <c r="N190" s="58"/>
      <c r="O190" s="58"/>
      <c r="P190" s="58"/>
      <c r="Q190" s="58"/>
      <c r="R190" s="58"/>
      <c r="S190" s="58"/>
      <c r="T190" s="58"/>
      <c r="U190" s="58"/>
      <c r="V190" s="58"/>
      <c r="W190" s="59"/>
    </row>
    <row r="191" spans="1:23" x14ac:dyDescent="0.35">
      <c r="A191" s="9"/>
      <c r="B191" s="7"/>
      <c r="C191" s="7"/>
      <c r="D191" s="7"/>
      <c r="E191" s="7"/>
      <c r="F191" s="7"/>
      <c r="G191" s="7"/>
      <c r="H191" s="8"/>
      <c r="J191" s="57"/>
      <c r="K191" s="58"/>
      <c r="L191" s="58"/>
      <c r="M191" s="58"/>
      <c r="N191" s="58"/>
      <c r="O191" s="58"/>
      <c r="P191" s="58"/>
      <c r="Q191" s="58"/>
      <c r="R191" s="58"/>
      <c r="S191" s="58"/>
      <c r="T191" s="58"/>
      <c r="U191" s="58"/>
      <c r="V191" s="58"/>
      <c r="W191" s="59"/>
    </row>
    <row r="192" spans="1:23" x14ac:dyDescent="0.35">
      <c r="A192" s="9"/>
      <c r="B192" s="7"/>
      <c r="C192" s="7"/>
      <c r="D192" s="7"/>
      <c r="E192" s="7"/>
      <c r="F192" s="7"/>
      <c r="G192" s="7"/>
      <c r="H192" s="8"/>
      <c r="J192" s="57"/>
      <c r="K192" s="58"/>
      <c r="L192" s="58"/>
      <c r="M192" s="58"/>
      <c r="N192" s="58"/>
      <c r="O192" s="58"/>
      <c r="P192" s="58"/>
      <c r="Q192" s="58"/>
      <c r="R192" s="58"/>
      <c r="S192" s="58"/>
      <c r="T192" s="58"/>
      <c r="U192" s="58"/>
      <c r="V192" s="58"/>
      <c r="W192" s="59"/>
    </row>
    <row r="193" spans="1:23" ht="15" thickBot="1" x14ac:dyDescent="0.4">
      <c r="A193" s="10"/>
      <c r="B193" s="11"/>
      <c r="C193" s="11"/>
      <c r="D193" s="11"/>
      <c r="E193" s="11"/>
      <c r="F193" s="11"/>
      <c r="G193" s="11"/>
      <c r="H193" s="12"/>
      <c r="J193" s="60"/>
      <c r="K193" s="61"/>
      <c r="L193" s="61"/>
      <c r="M193" s="61"/>
      <c r="N193" s="61"/>
      <c r="O193" s="61"/>
      <c r="P193" s="61"/>
      <c r="Q193" s="61"/>
      <c r="R193" s="61"/>
      <c r="S193" s="61"/>
      <c r="T193" s="61"/>
      <c r="U193" s="61"/>
      <c r="V193" s="61"/>
      <c r="W193" s="62"/>
    </row>
    <row r="194" spans="1:23" ht="15" thickBot="1" x14ac:dyDescent="0.4"/>
    <row r="195" spans="1:23" ht="14.5" customHeight="1" x14ac:dyDescent="0.35">
      <c r="A195" s="87" t="s">
        <v>75</v>
      </c>
      <c r="B195" s="81"/>
      <c r="C195" s="81"/>
      <c r="D195" s="81"/>
      <c r="E195" s="81"/>
      <c r="F195" s="81"/>
      <c r="G195" s="50"/>
      <c r="H195" s="51"/>
      <c r="J195" s="54" t="e">
        <f>_xlfn.IFS(G195=2,Sheet3!F26,G195=1,Sheet3!F25)</f>
        <v>#N/A</v>
      </c>
      <c r="K195" s="55"/>
      <c r="L195" s="55"/>
      <c r="M195" s="55"/>
      <c r="N195" s="55"/>
      <c r="O195" s="55"/>
      <c r="P195" s="55"/>
      <c r="Q195" s="55"/>
      <c r="R195" s="55"/>
      <c r="S195" s="55"/>
      <c r="T195" s="55"/>
      <c r="U195" s="55"/>
      <c r="V195" s="55"/>
      <c r="W195" s="56"/>
    </row>
    <row r="196" spans="1:23" ht="15" thickBot="1" x14ac:dyDescent="0.4">
      <c r="A196" s="88"/>
      <c r="B196" s="82"/>
      <c r="C196" s="82"/>
      <c r="D196" s="82"/>
      <c r="E196" s="82"/>
      <c r="F196" s="82"/>
      <c r="G196" s="52"/>
      <c r="H196" s="53"/>
      <c r="J196" s="57"/>
      <c r="K196" s="58"/>
      <c r="L196" s="58"/>
      <c r="M196" s="58"/>
      <c r="N196" s="58"/>
      <c r="O196" s="58"/>
      <c r="P196" s="58"/>
      <c r="Q196" s="58"/>
      <c r="R196" s="58"/>
      <c r="S196" s="58"/>
      <c r="T196" s="58"/>
      <c r="U196" s="58"/>
      <c r="V196" s="58"/>
      <c r="W196" s="59"/>
    </row>
    <row r="197" spans="1:23" x14ac:dyDescent="0.35">
      <c r="A197" s="88"/>
      <c r="B197" s="82"/>
      <c r="C197" s="82"/>
      <c r="D197" s="82"/>
      <c r="E197" s="82"/>
      <c r="F197" s="82"/>
      <c r="G197" s="7"/>
      <c r="H197" s="8"/>
      <c r="J197" s="57"/>
      <c r="K197" s="58"/>
      <c r="L197" s="58"/>
      <c r="M197" s="58"/>
      <c r="N197" s="58"/>
      <c r="O197" s="58"/>
      <c r="P197" s="58"/>
      <c r="Q197" s="58"/>
      <c r="R197" s="58"/>
      <c r="S197" s="58"/>
      <c r="T197" s="58"/>
      <c r="U197" s="58"/>
      <c r="V197" s="58"/>
      <c r="W197" s="59"/>
    </row>
    <row r="198" spans="1:23" x14ac:dyDescent="0.35">
      <c r="A198" s="9"/>
      <c r="B198" s="7"/>
      <c r="C198" s="7"/>
      <c r="D198" s="7"/>
      <c r="E198" s="7"/>
      <c r="F198" s="7"/>
      <c r="G198" s="7"/>
      <c r="H198" s="8"/>
      <c r="J198" s="57"/>
      <c r="K198" s="58"/>
      <c r="L198" s="58"/>
      <c r="M198" s="58"/>
      <c r="N198" s="58"/>
      <c r="O198" s="58"/>
      <c r="P198" s="58"/>
      <c r="Q198" s="58"/>
      <c r="R198" s="58"/>
      <c r="S198" s="58"/>
      <c r="T198" s="58"/>
      <c r="U198" s="58"/>
      <c r="V198" s="58"/>
      <c r="W198" s="59"/>
    </row>
    <row r="199" spans="1:23" x14ac:dyDescent="0.35">
      <c r="A199" s="9"/>
      <c r="B199" s="39" t="s">
        <v>7</v>
      </c>
      <c r="C199" s="39"/>
      <c r="D199" s="39"/>
      <c r="E199" s="21"/>
      <c r="F199" s="7"/>
      <c r="G199" s="7"/>
      <c r="H199" s="8"/>
      <c r="J199" s="57"/>
      <c r="K199" s="58"/>
      <c r="L199" s="58"/>
      <c r="M199" s="58"/>
      <c r="N199" s="58"/>
      <c r="O199" s="58"/>
      <c r="P199" s="58"/>
      <c r="Q199" s="58"/>
      <c r="R199" s="58"/>
      <c r="S199" s="58"/>
      <c r="T199" s="58"/>
      <c r="U199" s="58"/>
      <c r="V199" s="58"/>
      <c r="W199" s="59"/>
    </row>
    <row r="200" spans="1:23" x14ac:dyDescent="0.35">
      <c r="A200" s="9"/>
      <c r="B200" s="39" t="s">
        <v>6</v>
      </c>
      <c r="C200" s="39"/>
      <c r="D200" s="39"/>
      <c r="E200" s="21"/>
      <c r="F200" s="7"/>
      <c r="G200" s="7"/>
      <c r="H200" s="8"/>
      <c r="J200" s="57"/>
      <c r="K200" s="58"/>
      <c r="L200" s="58"/>
      <c r="M200" s="58"/>
      <c r="N200" s="58"/>
      <c r="O200" s="58"/>
      <c r="P200" s="58"/>
      <c r="Q200" s="58"/>
      <c r="R200" s="58"/>
      <c r="S200" s="58"/>
      <c r="T200" s="58"/>
      <c r="U200" s="58"/>
      <c r="V200" s="58"/>
      <c r="W200" s="59"/>
    </row>
    <row r="201" spans="1:23" x14ac:dyDescent="0.35">
      <c r="A201" s="9"/>
      <c r="B201" s="7"/>
      <c r="C201" s="7"/>
      <c r="D201" s="7"/>
      <c r="E201" s="7"/>
      <c r="F201" s="7"/>
      <c r="G201" s="7"/>
      <c r="H201" s="8"/>
      <c r="J201" s="57"/>
      <c r="K201" s="58"/>
      <c r="L201" s="58"/>
      <c r="M201" s="58"/>
      <c r="N201" s="58"/>
      <c r="O201" s="58"/>
      <c r="P201" s="58"/>
      <c r="Q201" s="58"/>
      <c r="R201" s="58"/>
      <c r="S201" s="58"/>
      <c r="T201" s="58"/>
      <c r="U201" s="58"/>
      <c r="V201" s="58"/>
      <c r="W201" s="59"/>
    </row>
    <row r="202" spans="1:23" x14ac:dyDescent="0.35">
      <c r="A202" s="9"/>
      <c r="B202" s="7"/>
      <c r="C202" s="7"/>
      <c r="D202" s="7"/>
      <c r="E202" s="7"/>
      <c r="F202" s="7"/>
      <c r="G202" s="7"/>
      <c r="H202" s="8"/>
      <c r="J202" s="57"/>
      <c r="K202" s="58"/>
      <c r="L202" s="58"/>
      <c r="M202" s="58"/>
      <c r="N202" s="58"/>
      <c r="O202" s="58"/>
      <c r="P202" s="58"/>
      <c r="Q202" s="58"/>
      <c r="R202" s="58"/>
      <c r="S202" s="58"/>
      <c r="T202" s="58"/>
      <c r="U202" s="58"/>
      <c r="V202" s="58"/>
      <c r="W202" s="59"/>
    </row>
    <row r="203" spans="1:23" x14ac:dyDescent="0.35">
      <c r="A203" s="9"/>
      <c r="B203" s="7"/>
      <c r="C203" s="7"/>
      <c r="D203" s="7"/>
      <c r="E203" s="7"/>
      <c r="F203" s="7"/>
      <c r="G203" s="7"/>
      <c r="H203" s="8"/>
      <c r="J203" s="57"/>
      <c r="K203" s="58"/>
      <c r="L203" s="58"/>
      <c r="M203" s="58"/>
      <c r="N203" s="58"/>
      <c r="O203" s="58"/>
      <c r="P203" s="58"/>
      <c r="Q203" s="58"/>
      <c r="R203" s="58"/>
      <c r="S203" s="58"/>
      <c r="T203" s="58"/>
      <c r="U203" s="58"/>
      <c r="V203" s="58"/>
      <c r="W203" s="59"/>
    </row>
    <row r="204" spans="1:23" x14ac:dyDescent="0.35">
      <c r="A204" s="9"/>
      <c r="B204" s="7"/>
      <c r="C204" s="7"/>
      <c r="D204" s="7"/>
      <c r="E204" s="7"/>
      <c r="F204" s="7"/>
      <c r="G204" s="7"/>
      <c r="H204" s="8"/>
      <c r="J204" s="57"/>
      <c r="K204" s="58"/>
      <c r="L204" s="58"/>
      <c r="M204" s="58"/>
      <c r="N204" s="58"/>
      <c r="O204" s="58"/>
      <c r="P204" s="58"/>
      <c r="Q204" s="58"/>
      <c r="R204" s="58"/>
      <c r="S204" s="58"/>
      <c r="T204" s="58"/>
      <c r="U204" s="58"/>
      <c r="V204" s="58"/>
      <c r="W204" s="59"/>
    </row>
    <row r="205" spans="1:23" x14ac:dyDescent="0.35">
      <c r="A205" s="9"/>
      <c r="B205" s="7"/>
      <c r="C205" s="7"/>
      <c r="D205" s="7"/>
      <c r="E205" s="7"/>
      <c r="F205" s="7"/>
      <c r="G205" s="7"/>
      <c r="H205" s="8"/>
      <c r="J205" s="57"/>
      <c r="K205" s="58"/>
      <c r="L205" s="58"/>
      <c r="M205" s="58"/>
      <c r="N205" s="58"/>
      <c r="O205" s="58"/>
      <c r="P205" s="58"/>
      <c r="Q205" s="58"/>
      <c r="R205" s="58"/>
      <c r="S205" s="58"/>
      <c r="T205" s="58"/>
      <c r="U205" s="58"/>
      <c r="V205" s="58"/>
      <c r="W205" s="59"/>
    </row>
    <row r="206" spans="1:23" x14ac:dyDescent="0.35">
      <c r="A206" s="9"/>
      <c r="B206" s="7"/>
      <c r="C206" s="7"/>
      <c r="D206" s="7"/>
      <c r="E206" s="7"/>
      <c r="F206" s="7"/>
      <c r="G206" s="7"/>
      <c r="H206" s="8"/>
      <c r="J206" s="57"/>
      <c r="K206" s="58"/>
      <c r="L206" s="58"/>
      <c r="M206" s="58"/>
      <c r="N206" s="58"/>
      <c r="O206" s="58"/>
      <c r="P206" s="58"/>
      <c r="Q206" s="58"/>
      <c r="R206" s="58"/>
      <c r="S206" s="58"/>
      <c r="T206" s="58"/>
      <c r="U206" s="58"/>
      <c r="V206" s="58"/>
      <c r="W206" s="59"/>
    </row>
    <row r="207" spans="1:23" x14ac:dyDescent="0.35">
      <c r="A207" s="9"/>
      <c r="B207" s="7"/>
      <c r="C207" s="7"/>
      <c r="D207" s="7"/>
      <c r="E207" s="7"/>
      <c r="F207" s="7"/>
      <c r="G207" s="7"/>
      <c r="H207" s="8"/>
      <c r="J207" s="57"/>
      <c r="K207" s="58"/>
      <c r="L207" s="58"/>
      <c r="M207" s="58"/>
      <c r="N207" s="58"/>
      <c r="O207" s="58"/>
      <c r="P207" s="58"/>
      <c r="Q207" s="58"/>
      <c r="R207" s="58"/>
      <c r="S207" s="58"/>
      <c r="T207" s="58"/>
      <c r="U207" s="58"/>
      <c r="V207" s="58"/>
      <c r="W207" s="59"/>
    </row>
    <row r="208" spans="1:23" x14ac:dyDescent="0.35">
      <c r="A208" s="9"/>
      <c r="B208" s="7"/>
      <c r="C208" s="7"/>
      <c r="D208" s="7"/>
      <c r="E208" s="7"/>
      <c r="F208" s="7"/>
      <c r="G208" s="7"/>
      <c r="H208" s="8"/>
      <c r="J208" s="57"/>
      <c r="K208" s="58"/>
      <c r="L208" s="58"/>
      <c r="M208" s="58"/>
      <c r="N208" s="58"/>
      <c r="O208" s="58"/>
      <c r="P208" s="58"/>
      <c r="Q208" s="58"/>
      <c r="R208" s="58"/>
      <c r="S208" s="58"/>
      <c r="T208" s="58"/>
      <c r="U208" s="58"/>
      <c r="V208" s="58"/>
      <c r="W208" s="59"/>
    </row>
    <row r="209" spans="1:23" x14ac:dyDescent="0.35">
      <c r="A209" s="9"/>
      <c r="B209" s="7"/>
      <c r="C209" s="7"/>
      <c r="D209" s="7"/>
      <c r="E209" s="7"/>
      <c r="F209" s="7"/>
      <c r="G209" s="7"/>
      <c r="H209" s="8"/>
      <c r="J209" s="57"/>
      <c r="K209" s="58"/>
      <c r="L209" s="58"/>
      <c r="M209" s="58"/>
      <c r="N209" s="58"/>
      <c r="O209" s="58"/>
      <c r="P209" s="58"/>
      <c r="Q209" s="58"/>
      <c r="R209" s="58"/>
      <c r="S209" s="58"/>
      <c r="T209" s="58"/>
      <c r="U209" s="58"/>
      <c r="V209" s="58"/>
      <c r="W209" s="59"/>
    </row>
    <row r="210" spans="1:23" x14ac:dyDescent="0.35">
      <c r="A210" s="9"/>
      <c r="B210" s="7"/>
      <c r="C210" s="7"/>
      <c r="D210" s="7"/>
      <c r="E210" s="7"/>
      <c r="F210" s="7"/>
      <c r="G210" s="7"/>
      <c r="H210" s="8"/>
      <c r="J210" s="57"/>
      <c r="K210" s="58"/>
      <c r="L210" s="58"/>
      <c r="M210" s="58"/>
      <c r="N210" s="58"/>
      <c r="O210" s="58"/>
      <c r="P210" s="58"/>
      <c r="Q210" s="58"/>
      <c r="R210" s="58"/>
      <c r="S210" s="58"/>
      <c r="T210" s="58"/>
      <c r="U210" s="58"/>
      <c r="V210" s="58"/>
      <c r="W210" s="59"/>
    </row>
    <row r="211" spans="1:23" x14ac:dyDescent="0.35">
      <c r="A211" s="9"/>
      <c r="B211" s="7"/>
      <c r="C211" s="7"/>
      <c r="D211" s="7"/>
      <c r="E211" s="7"/>
      <c r="F211" s="7"/>
      <c r="G211" s="7"/>
      <c r="H211" s="8"/>
      <c r="J211" s="57"/>
      <c r="K211" s="58"/>
      <c r="L211" s="58"/>
      <c r="M211" s="58"/>
      <c r="N211" s="58"/>
      <c r="O211" s="58"/>
      <c r="P211" s="58"/>
      <c r="Q211" s="58"/>
      <c r="R211" s="58"/>
      <c r="S211" s="58"/>
      <c r="T211" s="58"/>
      <c r="U211" s="58"/>
      <c r="V211" s="58"/>
      <c r="W211" s="59"/>
    </row>
    <row r="212" spans="1:23" x14ac:dyDescent="0.35">
      <c r="A212" s="9"/>
      <c r="B212" s="7"/>
      <c r="C212" s="7"/>
      <c r="D212" s="7"/>
      <c r="E212" s="7"/>
      <c r="F212" s="7"/>
      <c r="G212" s="7"/>
      <c r="H212" s="8"/>
      <c r="J212" s="57"/>
      <c r="K212" s="58"/>
      <c r="L212" s="58"/>
      <c r="M212" s="58"/>
      <c r="N212" s="58"/>
      <c r="O212" s="58"/>
      <c r="P212" s="58"/>
      <c r="Q212" s="58"/>
      <c r="R212" s="58"/>
      <c r="S212" s="58"/>
      <c r="T212" s="58"/>
      <c r="U212" s="58"/>
      <c r="V212" s="58"/>
      <c r="W212" s="59"/>
    </row>
    <row r="213" spans="1:23" x14ac:dyDescent="0.35">
      <c r="A213" s="9"/>
      <c r="B213" s="7"/>
      <c r="C213" s="7"/>
      <c r="D213" s="7"/>
      <c r="E213" s="7"/>
      <c r="F213" s="7"/>
      <c r="G213" s="7"/>
      <c r="H213" s="8"/>
      <c r="J213" s="57"/>
      <c r="K213" s="58"/>
      <c r="L213" s="58"/>
      <c r="M213" s="58"/>
      <c r="N213" s="58"/>
      <c r="O213" s="58"/>
      <c r="P213" s="58"/>
      <c r="Q213" s="58"/>
      <c r="R213" s="58"/>
      <c r="S213" s="58"/>
      <c r="T213" s="58"/>
      <c r="U213" s="58"/>
      <c r="V213" s="58"/>
      <c r="W213" s="59"/>
    </row>
    <row r="214" spans="1:23" ht="15" thickBot="1" x14ac:dyDescent="0.4">
      <c r="A214" s="10"/>
      <c r="B214" s="11"/>
      <c r="C214" s="11"/>
      <c r="D214" s="11"/>
      <c r="E214" s="11"/>
      <c r="F214" s="11"/>
      <c r="G214" s="11"/>
      <c r="H214" s="12"/>
      <c r="J214" s="60"/>
      <c r="K214" s="61"/>
      <c r="L214" s="61"/>
      <c r="M214" s="61"/>
      <c r="N214" s="61"/>
      <c r="O214" s="61"/>
      <c r="P214" s="61"/>
      <c r="Q214" s="61"/>
      <c r="R214" s="61"/>
      <c r="S214" s="61"/>
      <c r="T214" s="61"/>
      <c r="U214" s="61"/>
      <c r="V214" s="61"/>
      <c r="W214" s="62"/>
    </row>
    <row r="215" spans="1:23" ht="15" thickBot="1" x14ac:dyDescent="0.4"/>
    <row r="216" spans="1:23" ht="14.5" customHeight="1" x14ac:dyDescent="0.35">
      <c r="A216" s="87" t="s">
        <v>76</v>
      </c>
      <c r="B216" s="81"/>
      <c r="C216" s="81"/>
      <c r="D216" s="81"/>
      <c r="E216" s="81"/>
      <c r="F216" s="81"/>
      <c r="G216" s="64"/>
      <c r="H216" s="65"/>
      <c r="J216" s="54" t="e">
        <f>_xlfn.IFS(G216=1,Sheet3!F28,G216=2,Sheet3!F29,G216=3,Sheet3!F30,G216=4,Sheet3!F31,G216=5,Sheet3!F32)</f>
        <v>#N/A</v>
      </c>
      <c r="K216" s="55"/>
      <c r="L216" s="55"/>
      <c r="M216" s="55"/>
      <c r="N216" s="55"/>
      <c r="O216" s="55"/>
      <c r="P216" s="55"/>
      <c r="Q216" s="55"/>
      <c r="R216" s="55"/>
      <c r="S216" s="55"/>
      <c r="T216" s="55"/>
      <c r="U216" s="55"/>
      <c r="V216" s="55"/>
      <c r="W216" s="56"/>
    </row>
    <row r="217" spans="1:23" ht="15" thickBot="1" x14ac:dyDescent="0.4">
      <c r="A217" s="88"/>
      <c r="B217" s="82"/>
      <c r="C217" s="82"/>
      <c r="D217" s="82"/>
      <c r="E217" s="82"/>
      <c r="F217" s="82"/>
      <c r="G217" s="66"/>
      <c r="H217" s="67"/>
      <c r="J217" s="57"/>
      <c r="K217" s="58"/>
      <c r="L217" s="58"/>
      <c r="M217" s="58"/>
      <c r="N217" s="58"/>
      <c r="O217" s="58"/>
      <c r="P217" s="58"/>
      <c r="Q217" s="58"/>
      <c r="R217" s="58"/>
      <c r="S217" s="58"/>
      <c r="T217" s="58"/>
      <c r="U217" s="58"/>
      <c r="V217" s="58"/>
      <c r="W217" s="59"/>
    </row>
    <row r="218" spans="1:23" x14ac:dyDescent="0.35">
      <c r="A218" s="88"/>
      <c r="B218" s="82"/>
      <c r="C218" s="82"/>
      <c r="D218" s="82"/>
      <c r="E218" s="82"/>
      <c r="F218" s="82"/>
      <c r="G218" s="7"/>
      <c r="H218" s="8"/>
      <c r="J218" s="57"/>
      <c r="K218" s="58"/>
      <c r="L218" s="58"/>
      <c r="M218" s="58"/>
      <c r="N218" s="58"/>
      <c r="O218" s="58"/>
      <c r="P218" s="58"/>
      <c r="Q218" s="58"/>
      <c r="R218" s="58"/>
      <c r="S218" s="58"/>
      <c r="T218" s="58"/>
      <c r="U218" s="58"/>
      <c r="V218" s="58"/>
      <c r="W218" s="59"/>
    </row>
    <row r="219" spans="1:23" x14ac:dyDescent="0.35">
      <c r="A219" s="9"/>
      <c r="B219" s="7"/>
      <c r="C219" s="7"/>
      <c r="D219" s="7"/>
      <c r="E219" s="7"/>
      <c r="F219" s="7"/>
      <c r="G219" s="7"/>
      <c r="H219" s="8"/>
      <c r="J219" s="57"/>
      <c r="K219" s="58"/>
      <c r="L219" s="58"/>
      <c r="M219" s="58"/>
      <c r="N219" s="58"/>
      <c r="O219" s="58"/>
      <c r="P219" s="58"/>
      <c r="Q219" s="58"/>
      <c r="R219" s="58"/>
      <c r="S219" s="58"/>
      <c r="T219" s="58"/>
      <c r="U219" s="58"/>
      <c r="V219" s="58"/>
      <c r="W219" s="59"/>
    </row>
    <row r="220" spans="1:23" x14ac:dyDescent="0.35">
      <c r="A220" s="9"/>
      <c r="B220" s="39" t="s">
        <v>36</v>
      </c>
      <c r="C220" s="39"/>
      <c r="D220" s="39"/>
      <c r="E220" s="21"/>
      <c r="F220" s="7"/>
      <c r="G220" s="7"/>
      <c r="H220" s="8"/>
      <c r="J220" s="57"/>
      <c r="K220" s="58"/>
      <c r="L220" s="58"/>
      <c r="M220" s="58"/>
      <c r="N220" s="58"/>
      <c r="O220" s="58"/>
      <c r="P220" s="58"/>
      <c r="Q220" s="58"/>
      <c r="R220" s="58"/>
      <c r="S220" s="58"/>
      <c r="T220" s="58"/>
      <c r="U220" s="58"/>
      <c r="V220" s="58"/>
      <c r="W220" s="59"/>
    </row>
    <row r="221" spans="1:23" ht="14.5" customHeight="1" x14ac:dyDescent="0.35">
      <c r="A221" s="9"/>
      <c r="B221" s="39" t="s">
        <v>37</v>
      </c>
      <c r="C221" s="39"/>
      <c r="D221" s="39"/>
      <c r="E221" s="39"/>
      <c r="F221" s="7"/>
      <c r="G221" s="7"/>
      <c r="H221" s="8"/>
      <c r="J221" s="57"/>
      <c r="K221" s="58"/>
      <c r="L221" s="58"/>
      <c r="M221" s="58"/>
      <c r="N221" s="58"/>
      <c r="O221" s="58"/>
      <c r="P221" s="58"/>
      <c r="Q221" s="58"/>
      <c r="R221" s="58"/>
      <c r="S221" s="58"/>
      <c r="T221" s="58"/>
      <c r="U221" s="58"/>
      <c r="V221" s="58"/>
      <c r="W221" s="59"/>
    </row>
    <row r="222" spans="1:23" x14ac:dyDescent="0.35">
      <c r="A222" s="9"/>
      <c r="B222" s="39" t="s">
        <v>38</v>
      </c>
      <c r="C222" s="39"/>
      <c r="D222" s="39"/>
      <c r="E222" s="21"/>
      <c r="F222" s="7"/>
      <c r="G222" s="7"/>
      <c r="H222" s="8"/>
      <c r="J222" s="57"/>
      <c r="K222" s="58"/>
      <c r="L222" s="58"/>
      <c r="M222" s="58"/>
      <c r="N222" s="58"/>
      <c r="O222" s="58"/>
      <c r="P222" s="58"/>
      <c r="Q222" s="58"/>
      <c r="R222" s="58"/>
      <c r="S222" s="58"/>
      <c r="T222" s="58"/>
      <c r="U222" s="58"/>
      <c r="V222" s="58"/>
      <c r="W222" s="59"/>
    </row>
    <row r="223" spans="1:23" x14ac:dyDescent="0.35">
      <c r="A223" s="9"/>
      <c r="B223" s="39" t="s">
        <v>39</v>
      </c>
      <c r="C223" s="39"/>
      <c r="D223" s="39"/>
      <c r="E223" s="21"/>
      <c r="F223" s="7"/>
      <c r="G223" s="7"/>
      <c r="H223" s="8"/>
      <c r="J223" s="57"/>
      <c r="K223" s="58"/>
      <c r="L223" s="58"/>
      <c r="M223" s="58"/>
      <c r="N223" s="58"/>
      <c r="O223" s="58"/>
      <c r="P223" s="58"/>
      <c r="Q223" s="58"/>
      <c r="R223" s="58"/>
      <c r="S223" s="58"/>
      <c r="T223" s="58"/>
      <c r="U223" s="58"/>
      <c r="V223" s="58"/>
      <c r="W223" s="59"/>
    </row>
    <row r="224" spans="1:23" ht="14.5" customHeight="1" x14ac:dyDescent="0.35">
      <c r="A224" s="9"/>
      <c r="B224" s="39" t="s">
        <v>40</v>
      </c>
      <c r="C224" s="39"/>
      <c r="D224" s="39"/>
      <c r="E224" s="39"/>
      <c r="F224" s="39"/>
      <c r="G224" s="7"/>
      <c r="H224" s="8"/>
      <c r="J224" s="57"/>
      <c r="K224" s="58"/>
      <c r="L224" s="58"/>
      <c r="M224" s="58"/>
      <c r="N224" s="58"/>
      <c r="O224" s="58"/>
      <c r="P224" s="58"/>
      <c r="Q224" s="58"/>
      <c r="R224" s="58"/>
      <c r="S224" s="58"/>
      <c r="T224" s="58"/>
      <c r="U224" s="58"/>
      <c r="V224" s="58"/>
      <c r="W224" s="59"/>
    </row>
    <row r="225" spans="1:23" x14ac:dyDescent="0.35">
      <c r="A225" s="9"/>
      <c r="B225" s="21"/>
      <c r="C225" s="21"/>
      <c r="D225" s="21"/>
      <c r="E225" s="21"/>
      <c r="F225" s="7"/>
      <c r="G225" s="7"/>
      <c r="H225" s="8"/>
      <c r="J225" s="57"/>
      <c r="K225" s="58"/>
      <c r="L225" s="58"/>
      <c r="M225" s="58"/>
      <c r="N225" s="58"/>
      <c r="O225" s="58"/>
      <c r="P225" s="58"/>
      <c r="Q225" s="58"/>
      <c r="R225" s="58"/>
      <c r="S225" s="58"/>
      <c r="T225" s="58"/>
      <c r="U225" s="58"/>
      <c r="V225" s="58"/>
      <c r="W225" s="59"/>
    </row>
    <row r="226" spans="1:23" x14ac:dyDescent="0.35">
      <c r="A226" s="57" t="s">
        <v>41</v>
      </c>
      <c r="B226" s="58"/>
      <c r="C226" s="58"/>
      <c r="D226" s="58"/>
      <c r="E226" s="58"/>
      <c r="F226" s="58"/>
      <c r="G226" s="58"/>
      <c r="H226" s="59"/>
      <c r="J226" s="57"/>
      <c r="K226" s="58"/>
      <c r="L226" s="58"/>
      <c r="M226" s="58"/>
      <c r="N226" s="58"/>
      <c r="O226" s="58"/>
      <c r="P226" s="58"/>
      <c r="Q226" s="58"/>
      <c r="R226" s="58"/>
      <c r="S226" s="58"/>
      <c r="T226" s="58"/>
      <c r="U226" s="58"/>
      <c r="V226" s="58"/>
      <c r="W226" s="59"/>
    </row>
    <row r="227" spans="1:23" x14ac:dyDescent="0.35">
      <c r="A227" s="57"/>
      <c r="B227" s="58"/>
      <c r="C227" s="58"/>
      <c r="D227" s="58"/>
      <c r="E227" s="58"/>
      <c r="F227" s="58"/>
      <c r="G227" s="58"/>
      <c r="H227" s="59"/>
      <c r="J227" s="57"/>
      <c r="K227" s="58"/>
      <c r="L227" s="58"/>
      <c r="M227" s="58"/>
      <c r="N227" s="58"/>
      <c r="O227" s="58"/>
      <c r="P227" s="58"/>
      <c r="Q227" s="58"/>
      <c r="R227" s="58"/>
      <c r="S227" s="58"/>
      <c r="T227" s="58"/>
      <c r="U227" s="58"/>
      <c r="V227" s="58"/>
      <c r="W227" s="59"/>
    </row>
    <row r="228" spans="1:23" x14ac:dyDescent="0.35">
      <c r="A228" s="57"/>
      <c r="B228" s="58"/>
      <c r="C228" s="58"/>
      <c r="D228" s="58"/>
      <c r="E228" s="58"/>
      <c r="F228" s="58"/>
      <c r="G228" s="58"/>
      <c r="H228" s="59"/>
      <c r="J228" s="57"/>
      <c r="K228" s="58"/>
      <c r="L228" s="58"/>
      <c r="M228" s="58"/>
      <c r="N228" s="58"/>
      <c r="O228" s="58"/>
      <c r="P228" s="58"/>
      <c r="Q228" s="58"/>
      <c r="R228" s="58"/>
      <c r="S228" s="58"/>
      <c r="T228" s="58"/>
      <c r="U228" s="58"/>
      <c r="V228" s="58"/>
      <c r="W228" s="59"/>
    </row>
    <row r="229" spans="1:23" x14ac:dyDescent="0.35">
      <c r="A229" s="57"/>
      <c r="B229" s="58"/>
      <c r="C229" s="58"/>
      <c r="D229" s="58"/>
      <c r="E229" s="58"/>
      <c r="F229" s="58"/>
      <c r="G229" s="58"/>
      <c r="H229" s="59"/>
      <c r="J229" s="57"/>
      <c r="K229" s="58"/>
      <c r="L229" s="58"/>
      <c r="M229" s="58"/>
      <c r="N229" s="58"/>
      <c r="O229" s="58"/>
      <c r="P229" s="58"/>
      <c r="Q229" s="58"/>
      <c r="R229" s="58"/>
      <c r="S229" s="58"/>
      <c r="T229" s="58"/>
      <c r="U229" s="58"/>
      <c r="V229" s="58"/>
      <c r="W229" s="59"/>
    </row>
    <row r="230" spans="1:23" x14ac:dyDescent="0.35">
      <c r="A230" s="22"/>
      <c r="B230" s="23"/>
      <c r="C230" s="23"/>
      <c r="D230" s="23"/>
      <c r="E230" s="23"/>
      <c r="F230" s="23"/>
      <c r="G230" s="23"/>
      <c r="H230" s="24"/>
      <c r="J230" s="57"/>
      <c r="K230" s="58"/>
      <c r="L230" s="58"/>
      <c r="M230" s="58"/>
      <c r="N230" s="58"/>
      <c r="O230" s="58"/>
      <c r="P230" s="58"/>
      <c r="Q230" s="58"/>
      <c r="R230" s="58"/>
      <c r="S230" s="58"/>
      <c r="T230" s="58"/>
      <c r="U230" s="58"/>
      <c r="V230" s="58"/>
      <c r="W230" s="59"/>
    </row>
    <row r="231" spans="1:23" x14ac:dyDescent="0.35">
      <c r="A231" s="22"/>
      <c r="B231" s="23"/>
      <c r="C231" s="23"/>
      <c r="D231" s="23"/>
      <c r="E231" s="23"/>
      <c r="F231" s="23"/>
      <c r="G231" s="23"/>
      <c r="H231" s="24"/>
      <c r="J231" s="57"/>
      <c r="K231" s="58"/>
      <c r="L231" s="58"/>
      <c r="M231" s="58"/>
      <c r="N231" s="58"/>
      <c r="O231" s="58"/>
      <c r="P231" s="58"/>
      <c r="Q231" s="58"/>
      <c r="R231" s="58"/>
      <c r="S231" s="58"/>
      <c r="T231" s="58"/>
      <c r="U231" s="58"/>
      <c r="V231" s="58"/>
      <c r="W231" s="59"/>
    </row>
    <row r="232" spans="1:23" ht="15" thickBot="1" x14ac:dyDescent="0.4">
      <c r="A232" s="25"/>
      <c r="B232" s="26"/>
      <c r="C232" s="26"/>
      <c r="D232" s="26"/>
      <c r="E232" s="26"/>
      <c r="F232" s="26"/>
      <c r="G232" s="26"/>
      <c r="H232" s="27"/>
      <c r="J232" s="60"/>
      <c r="K232" s="61"/>
      <c r="L232" s="61"/>
      <c r="M232" s="61"/>
      <c r="N232" s="61"/>
      <c r="O232" s="61"/>
      <c r="P232" s="61"/>
      <c r="Q232" s="61"/>
      <c r="R232" s="61"/>
      <c r="S232" s="61"/>
      <c r="T232" s="61"/>
      <c r="U232" s="61"/>
      <c r="V232" s="61"/>
      <c r="W232" s="62"/>
    </row>
    <row r="233" spans="1:23" ht="15" thickBot="1" x14ac:dyDescent="0.4">
      <c r="A233" s="7"/>
      <c r="B233" s="16"/>
      <c r="C233" s="16"/>
      <c r="D233" s="16"/>
      <c r="E233" s="21"/>
      <c r="F233" s="7"/>
      <c r="G233" s="7"/>
      <c r="H233" s="7"/>
    </row>
    <row r="234" spans="1:23" ht="14.5" customHeight="1" x14ac:dyDescent="0.35">
      <c r="A234" s="87" t="s">
        <v>77</v>
      </c>
      <c r="B234" s="81"/>
      <c r="C234" s="81"/>
      <c r="D234" s="81"/>
      <c r="E234" s="81"/>
      <c r="F234" s="81"/>
      <c r="G234" s="50"/>
      <c r="H234" s="51"/>
      <c r="J234" s="54" t="e">
        <f>_xlfn.IFS(G234=1,Sheet3!F34,G234=2,Sheet3!F35)</f>
        <v>#N/A</v>
      </c>
      <c r="K234" s="55"/>
      <c r="L234" s="55"/>
      <c r="M234" s="55"/>
      <c r="N234" s="55"/>
      <c r="O234" s="55"/>
      <c r="P234" s="55"/>
      <c r="Q234" s="55"/>
      <c r="R234" s="55"/>
      <c r="S234" s="55"/>
      <c r="T234" s="55"/>
      <c r="U234" s="55"/>
      <c r="V234" s="55"/>
      <c r="W234" s="56"/>
    </row>
    <row r="235" spans="1:23" ht="15" thickBot="1" x14ac:dyDescent="0.4">
      <c r="A235" s="88"/>
      <c r="B235" s="82"/>
      <c r="C235" s="82"/>
      <c r="D235" s="82"/>
      <c r="E235" s="82"/>
      <c r="F235" s="82"/>
      <c r="G235" s="52"/>
      <c r="H235" s="53"/>
      <c r="J235" s="57"/>
      <c r="K235" s="58"/>
      <c r="L235" s="58"/>
      <c r="M235" s="58"/>
      <c r="N235" s="58"/>
      <c r="O235" s="58"/>
      <c r="P235" s="58"/>
      <c r="Q235" s="58"/>
      <c r="R235" s="58"/>
      <c r="S235" s="58"/>
      <c r="T235" s="58"/>
      <c r="U235" s="58"/>
      <c r="V235" s="58"/>
      <c r="W235" s="59"/>
    </row>
    <row r="236" spans="1:23" x14ac:dyDescent="0.35">
      <c r="A236" s="88"/>
      <c r="B236" s="82"/>
      <c r="C236" s="82"/>
      <c r="D236" s="82"/>
      <c r="E236" s="82"/>
      <c r="F236" s="82"/>
      <c r="G236" s="7"/>
      <c r="H236" s="8"/>
      <c r="J236" s="57"/>
      <c r="K236" s="58"/>
      <c r="L236" s="58"/>
      <c r="M236" s="58"/>
      <c r="N236" s="58"/>
      <c r="O236" s="58"/>
      <c r="P236" s="58"/>
      <c r="Q236" s="58"/>
      <c r="R236" s="58"/>
      <c r="S236" s="58"/>
      <c r="T236" s="58"/>
      <c r="U236" s="58"/>
      <c r="V236" s="58"/>
      <c r="W236" s="59"/>
    </row>
    <row r="237" spans="1:23" x14ac:dyDescent="0.35">
      <c r="A237" s="9"/>
      <c r="B237" s="7"/>
      <c r="C237" s="7"/>
      <c r="D237" s="7"/>
      <c r="E237" s="7"/>
      <c r="F237" s="7"/>
      <c r="G237" s="7"/>
      <c r="H237" s="8"/>
      <c r="J237" s="57"/>
      <c r="K237" s="58"/>
      <c r="L237" s="58"/>
      <c r="M237" s="58"/>
      <c r="N237" s="58"/>
      <c r="O237" s="58"/>
      <c r="P237" s="58"/>
      <c r="Q237" s="58"/>
      <c r="R237" s="58"/>
      <c r="S237" s="58"/>
      <c r="T237" s="58"/>
      <c r="U237" s="58"/>
      <c r="V237" s="58"/>
      <c r="W237" s="59"/>
    </row>
    <row r="238" spans="1:23" ht="14.5" customHeight="1" x14ac:dyDescent="0.35">
      <c r="A238" s="9"/>
      <c r="B238" s="39" t="s">
        <v>7</v>
      </c>
      <c r="C238" s="39"/>
      <c r="D238" s="39"/>
      <c r="E238" s="21"/>
      <c r="F238" s="7"/>
      <c r="G238" s="7"/>
      <c r="H238" s="8"/>
      <c r="J238" s="57"/>
      <c r="K238" s="58"/>
      <c r="L238" s="58"/>
      <c r="M238" s="58"/>
      <c r="N238" s="58"/>
      <c r="O238" s="58"/>
      <c r="P238" s="58"/>
      <c r="Q238" s="58"/>
      <c r="R238" s="58"/>
      <c r="S238" s="58"/>
      <c r="T238" s="58"/>
      <c r="U238" s="58"/>
      <c r="V238" s="58"/>
      <c r="W238" s="59"/>
    </row>
    <row r="239" spans="1:23" ht="14.5" customHeight="1" x14ac:dyDescent="0.35">
      <c r="A239" s="9"/>
      <c r="B239" s="39" t="s">
        <v>6</v>
      </c>
      <c r="C239" s="39"/>
      <c r="D239" s="39"/>
      <c r="E239" s="21"/>
      <c r="F239" s="7"/>
      <c r="G239" s="7"/>
      <c r="H239" s="8"/>
      <c r="J239" s="57"/>
      <c r="K239" s="58"/>
      <c r="L239" s="58"/>
      <c r="M239" s="58"/>
      <c r="N239" s="58"/>
      <c r="O239" s="58"/>
      <c r="P239" s="58"/>
      <c r="Q239" s="58"/>
      <c r="R239" s="58"/>
      <c r="S239" s="58"/>
      <c r="T239" s="58"/>
      <c r="U239" s="58"/>
      <c r="V239" s="58"/>
      <c r="W239" s="59"/>
    </row>
    <row r="240" spans="1:23" ht="14.5" customHeight="1" x14ac:dyDescent="0.35">
      <c r="A240" s="9"/>
      <c r="B240" s="21"/>
      <c r="C240" s="21"/>
      <c r="D240" s="21"/>
      <c r="E240" s="21"/>
      <c r="F240" s="7"/>
      <c r="G240" s="7"/>
      <c r="H240" s="8"/>
      <c r="J240" s="57"/>
      <c r="K240" s="58"/>
      <c r="L240" s="58"/>
      <c r="M240" s="58"/>
      <c r="N240" s="58"/>
      <c r="O240" s="58"/>
      <c r="P240" s="58"/>
      <c r="Q240" s="58"/>
      <c r="R240" s="58"/>
      <c r="S240" s="58"/>
      <c r="T240" s="58"/>
      <c r="U240" s="58"/>
      <c r="V240" s="58"/>
      <c r="W240" s="59"/>
    </row>
    <row r="241" spans="1:23" ht="14.5" customHeight="1" x14ac:dyDescent="0.35">
      <c r="A241" s="89" t="s">
        <v>47</v>
      </c>
      <c r="B241" s="90"/>
      <c r="C241" s="90"/>
      <c r="D241" s="90"/>
      <c r="E241" s="90"/>
      <c r="F241" s="90"/>
      <c r="G241" s="90"/>
      <c r="H241" s="91"/>
      <c r="J241" s="57"/>
      <c r="K241" s="58"/>
      <c r="L241" s="58"/>
      <c r="M241" s="58"/>
      <c r="N241" s="58"/>
      <c r="O241" s="58"/>
      <c r="P241" s="58"/>
      <c r="Q241" s="58"/>
      <c r="R241" s="58"/>
      <c r="S241" s="58"/>
      <c r="T241" s="58"/>
      <c r="U241" s="58"/>
      <c r="V241" s="58"/>
      <c r="W241" s="59"/>
    </row>
    <row r="242" spans="1:23" ht="14.5" customHeight="1" x14ac:dyDescent="0.35">
      <c r="A242" s="89"/>
      <c r="B242" s="90"/>
      <c r="C242" s="90"/>
      <c r="D242" s="90"/>
      <c r="E242" s="90"/>
      <c r="F242" s="90"/>
      <c r="G242" s="90"/>
      <c r="H242" s="91"/>
      <c r="J242" s="57"/>
      <c r="K242" s="58"/>
      <c r="L242" s="58"/>
      <c r="M242" s="58"/>
      <c r="N242" s="58"/>
      <c r="O242" s="58"/>
      <c r="P242" s="58"/>
      <c r="Q242" s="58"/>
      <c r="R242" s="58"/>
      <c r="S242" s="58"/>
      <c r="T242" s="58"/>
      <c r="U242" s="58"/>
      <c r="V242" s="58"/>
      <c r="W242" s="59"/>
    </row>
    <row r="243" spans="1:23" ht="14.5" customHeight="1" x14ac:dyDescent="0.35">
      <c r="A243" s="89"/>
      <c r="B243" s="90"/>
      <c r="C243" s="90"/>
      <c r="D243" s="90"/>
      <c r="E243" s="90"/>
      <c r="F243" s="90"/>
      <c r="G243" s="90"/>
      <c r="H243" s="91"/>
      <c r="J243" s="57"/>
      <c r="K243" s="58"/>
      <c r="L243" s="58"/>
      <c r="M243" s="58"/>
      <c r="N243" s="58"/>
      <c r="O243" s="58"/>
      <c r="P243" s="58"/>
      <c r="Q243" s="58"/>
      <c r="R243" s="58"/>
      <c r="S243" s="58"/>
      <c r="T243" s="58"/>
      <c r="U243" s="58"/>
      <c r="V243" s="58"/>
      <c r="W243" s="59"/>
    </row>
    <row r="244" spans="1:23" ht="14.5" customHeight="1" x14ac:dyDescent="0.35">
      <c r="A244" s="28"/>
      <c r="B244" s="29"/>
      <c r="C244" s="29"/>
      <c r="D244" s="29"/>
      <c r="E244" s="29"/>
      <c r="F244" s="29"/>
      <c r="G244" s="29"/>
      <c r="H244" s="30"/>
      <c r="J244" s="57"/>
      <c r="K244" s="58"/>
      <c r="L244" s="58"/>
      <c r="M244" s="58"/>
      <c r="N244" s="58"/>
      <c r="O244" s="58"/>
      <c r="P244" s="58"/>
      <c r="Q244" s="58"/>
      <c r="R244" s="58"/>
      <c r="S244" s="58"/>
      <c r="T244" s="58"/>
      <c r="U244" s="58"/>
      <c r="V244" s="58"/>
      <c r="W244" s="59"/>
    </row>
    <row r="245" spans="1:23" ht="14.5" customHeight="1" x14ac:dyDescent="0.35">
      <c r="A245" s="92" t="s">
        <v>94</v>
      </c>
      <c r="B245" s="93"/>
      <c r="C245" s="93"/>
      <c r="D245" s="93"/>
      <c r="E245" s="93"/>
      <c r="F245" s="93"/>
      <c r="G245" s="93"/>
      <c r="H245" s="94"/>
      <c r="J245" s="57"/>
      <c r="K245" s="58"/>
      <c r="L245" s="58"/>
      <c r="M245" s="58"/>
      <c r="N245" s="58"/>
      <c r="O245" s="58"/>
      <c r="P245" s="58"/>
      <c r="Q245" s="58"/>
      <c r="R245" s="58"/>
      <c r="S245" s="58"/>
      <c r="T245" s="58"/>
      <c r="U245" s="58"/>
      <c r="V245" s="58"/>
      <c r="W245" s="59"/>
    </row>
    <row r="246" spans="1:23" ht="14.5" customHeight="1" thickBot="1" x14ac:dyDescent="0.4">
      <c r="A246" s="31"/>
      <c r="B246" s="32"/>
      <c r="C246" s="32"/>
      <c r="D246" s="32"/>
      <c r="E246" s="32"/>
      <c r="F246" s="32"/>
      <c r="G246" s="32"/>
      <c r="H246" s="33"/>
      <c r="J246" s="60"/>
      <c r="K246" s="61"/>
      <c r="L246" s="61"/>
      <c r="M246" s="61"/>
      <c r="N246" s="61"/>
      <c r="O246" s="61"/>
      <c r="P246" s="61"/>
      <c r="Q246" s="61"/>
      <c r="R246" s="61"/>
      <c r="S246" s="61"/>
      <c r="T246" s="61"/>
      <c r="U246" s="61"/>
      <c r="V246" s="61"/>
      <c r="W246" s="62"/>
    </row>
    <row r="247" spans="1:23" ht="14.5" customHeight="1" thickBot="1" x14ac:dyDescent="0.4">
      <c r="A247" s="20"/>
      <c r="B247" s="20"/>
      <c r="C247" s="20"/>
      <c r="D247" s="20"/>
      <c r="E247" s="29"/>
      <c r="F247" s="20"/>
      <c r="G247" s="20"/>
      <c r="H247" s="20"/>
    </row>
    <row r="248" spans="1:23" ht="14.5" customHeight="1" x14ac:dyDescent="0.35">
      <c r="A248" s="87" t="s">
        <v>86</v>
      </c>
      <c r="B248" s="81"/>
      <c r="C248" s="81"/>
      <c r="D248" s="81"/>
      <c r="E248" s="81"/>
      <c r="F248" s="81"/>
      <c r="G248" s="64"/>
      <c r="H248" s="65"/>
      <c r="J248" s="54" t="e">
        <f>_xlfn.IFS(G248=6,Sheet3!F59,G250=6,Sheet3!F58,G248=1,Sheet3!F37,G248=2,Sheet3!F38,G248=3,Sheet3!F39,G248=4,Sheet3!F40,G248=5,Sheet3!F41)</f>
        <v>#N/A</v>
      </c>
      <c r="K248" s="55"/>
      <c r="L248" s="55"/>
      <c r="M248" s="55"/>
      <c r="N248" s="55"/>
      <c r="O248" s="55"/>
      <c r="P248" s="55"/>
      <c r="Q248" s="55"/>
      <c r="R248" s="55"/>
      <c r="S248" s="55"/>
      <c r="T248" s="55"/>
      <c r="U248" s="55"/>
      <c r="V248" s="55"/>
      <c r="W248" s="56"/>
    </row>
    <row r="249" spans="1:23" ht="14.5" customHeight="1" thickBot="1" x14ac:dyDescent="0.4">
      <c r="A249" s="88"/>
      <c r="B249" s="82"/>
      <c r="C249" s="82"/>
      <c r="D249" s="82"/>
      <c r="E249" s="82"/>
      <c r="F249" s="82"/>
      <c r="G249" s="66"/>
      <c r="H249" s="67"/>
      <c r="J249" s="57"/>
      <c r="K249" s="58"/>
      <c r="L249" s="58"/>
      <c r="M249" s="58"/>
      <c r="N249" s="58"/>
      <c r="O249" s="58"/>
      <c r="P249" s="58"/>
      <c r="Q249" s="58"/>
      <c r="R249" s="58"/>
      <c r="S249" s="58"/>
      <c r="T249" s="58"/>
      <c r="U249" s="58"/>
      <c r="V249" s="58"/>
      <c r="W249" s="59"/>
    </row>
    <row r="250" spans="1:23" ht="14.5" customHeight="1" x14ac:dyDescent="0.35">
      <c r="A250" s="88"/>
      <c r="B250" s="82"/>
      <c r="C250" s="82"/>
      <c r="D250" s="82"/>
      <c r="E250" s="82"/>
      <c r="F250" s="82"/>
      <c r="G250" s="37" t="e">
        <f>_xlfn.IFS(G234=2,6)</f>
        <v>#N/A</v>
      </c>
      <c r="H250" s="8"/>
      <c r="J250" s="57"/>
      <c r="K250" s="58"/>
      <c r="L250" s="58"/>
      <c r="M250" s="58"/>
      <c r="N250" s="58"/>
      <c r="O250" s="58"/>
      <c r="P250" s="58"/>
      <c r="Q250" s="58"/>
      <c r="R250" s="58"/>
      <c r="S250" s="58"/>
      <c r="T250" s="58"/>
      <c r="U250" s="58"/>
      <c r="V250" s="58"/>
      <c r="W250" s="59"/>
    </row>
    <row r="251" spans="1:23" x14ac:dyDescent="0.35">
      <c r="A251" s="9"/>
      <c r="B251" s="7"/>
      <c r="C251" s="7"/>
      <c r="D251" s="7"/>
      <c r="E251" s="7"/>
      <c r="F251" s="7"/>
      <c r="G251" s="7"/>
      <c r="H251" s="8"/>
      <c r="J251" s="57"/>
      <c r="K251" s="58"/>
      <c r="L251" s="58"/>
      <c r="M251" s="58"/>
      <c r="N251" s="58"/>
      <c r="O251" s="58"/>
      <c r="P251" s="58"/>
      <c r="Q251" s="58"/>
      <c r="R251" s="58"/>
      <c r="S251" s="58"/>
      <c r="T251" s="58"/>
      <c r="U251" s="58"/>
      <c r="V251" s="58"/>
      <c r="W251" s="59"/>
    </row>
    <row r="252" spans="1:23" ht="14.5" customHeight="1" x14ac:dyDescent="0.35">
      <c r="A252" s="9"/>
      <c r="B252" s="39" t="s">
        <v>50</v>
      </c>
      <c r="C252" s="39"/>
      <c r="D252" s="39"/>
      <c r="E252" s="39"/>
      <c r="F252" s="39"/>
      <c r="G252" s="39"/>
      <c r="H252" s="8"/>
      <c r="J252" s="57"/>
      <c r="K252" s="58"/>
      <c r="L252" s="58"/>
      <c r="M252" s="58"/>
      <c r="N252" s="58"/>
      <c r="O252" s="58"/>
      <c r="P252" s="58"/>
      <c r="Q252" s="58"/>
      <c r="R252" s="58"/>
      <c r="S252" s="58"/>
      <c r="T252" s="58"/>
      <c r="U252" s="58"/>
      <c r="V252" s="58"/>
      <c r="W252" s="59"/>
    </row>
    <row r="253" spans="1:23" ht="14.5" customHeight="1" x14ac:dyDescent="0.35">
      <c r="A253" s="9"/>
      <c r="B253" s="39" t="s">
        <v>51</v>
      </c>
      <c r="C253" s="39"/>
      <c r="D253" s="39"/>
      <c r="E253" s="39"/>
      <c r="F253" s="7"/>
      <c r="G253" s="7"/>
      <c r="H253" s="8"/>
      <c r="J253" s="57"/>
      <c r="K253" s="58"/>
      <c r="L253" s="58"/>
      <c r="M253" s="58"/>
      <c r="N253" s="58"/>
      <c r="O253" s="58"/>
      <c r="P253" s="58"/>
      <c r="Q253" s="58"/>
      <c r="R253" s="58"/>
      <c r="S253" s="58"/>
      <c r="T253" s="58"/>
      <c r="U253" s="58"/>
      <c r="V253" s="58"/>
      <c r="W253" s="59"/>
    </row>
    <row r="254" spans="1:23" ht="14.5" customHeight="1" x14ac:dyDescent="0.35">
      <c r="A254" s="9"/>
      <c r="B254" s="39" t="s">
        <v>52</v>
      </c>
      <c r="C254" s="39"/>
      <c r="D254" s="39"/>
      <c r="E254" s="39"/>
      <c r="F254" s="39"/>
      <c r="G254" s="39"/>
      <c r="H254" s="8"/>
      <c r="J254" s="57"/>
      <c r="K254" s="58"/>
      <c r="L254" s="58"/>
      <c r="M254" s="58"/>
      <c r="N254" s="58"/>
      <c r="O254" s="58"/>
      <c r="P254" s="58"/>
      <c r="Q254" s="58"/>
      <c r="R254" s="58"/>
      <c r="S254" s="58"/>
      <c r="T254" s="58"/>
      <c r="U254" s="58"/>
      <c r="V254" s="58"/>
      <c r="W254" s="59"/>
    </row>
    <row r="255" spans="1:23" ht="14.5" customHeight="1" x14ac:dyDescent="0.35">
      <c r="A255" s="9"/>
      <c r="B255" s="39" t="s">
        <v>53</v>
      </c>
      <c r="C255" s="39"/>
      <c r="D255" s="39"/>
      <c r="E255" s="39"/>
      <c r="F255" s="39"/>
      <c r="G255" s="39"/>
      <c r="H255" s="8"/>
      <c r="J255" s="57"/>
      <c r="K255" s="58"/>
      <c r="L255" s="58"/>
      <c r="M255" s="58"/>
      <c r="N255" s="58"/>
      <c r="O255" s="58"/>
      <c r="P255" s="58"/>
      <c r="Q255" s="58"/>
      <c r="R255" s="58"/>
      <c r="S255" s="58"/>
      <c r="T255" s="58"/>
      <c r="U255" s="58"/>
      <c r="V255" s="58"/>
      <c r="W255" s="59"/>
    </row>
    <row r="256" spans="1:23" ht="14.5" customHeight="1" x14ac:dyDescent="0.35">
      <c r="A256" s="9"/>
      <c r="B256" s="39" t="s">
        <v>40</v>
      </c>
      <c r="C256" s="39"/>
      <c r="D256" s="39"/>
      <c r="E256" s="39"/>
      <c r="F256" s="39"/>
      <c r="G256" s="7"/>
      <c r="H256" s="8"/>
      <c r="J256" s="57"/>
      <c r="K256" s="58"/>
      <c r="L256" s="58"/>
      <c r="M256" s="58"/>
      <c r="N256" s="58"/>
      <c r="O256" s="58"/>
      <c r="P256" s="58"/>
      <c r="Q256" s="58"/>
      <c r="R256" s="58"/>
      <c r="S256" s="58"/>
      <c r="T256" s="58"/>
      <c r="U256" s="58"/>
      <c r="V256" s="58"/>
      <c r="W256" s="59"/>
    </row>
    <row r="257" spans="1:23" ht="14.5" customHeight="1" x14ac:dyDescent="0.35">
      <c r="A257" s="9"/>
      <c r="B257" s="39" t="s">
        <v>88</v>
      </c>
      <c r="C257" s="39"/>
      <c r="D257" s="39"/>
      <c r="E257" s="39"/>
      <c r="F257" s="39"/>
      <c r="G257" s="39"/>
      <c r="H257" s="8"/>
      <c r="J257" s="57"/>
      <c r="K257" s="58"/>
      <c r="L257" s="58"/>
      <c r="M257" s="58"/>
      <c r="N257" s="58"/>
      <c r="O257" s="58"/>
      <c r="P257" s="58"/>
      <c r="Q257" s="58"/>
      <c r="R257" s="58"/>
      <c r="S257" s="58"/>
      <c r="T257" s="58"/>
      <c r="U257" s="58"/>
      <c r="V257" s="58"/>
      <c r="W257" s="59"/>
    </row>
    <row r="258" spans="1:23" ht="14.5" customHeight="1" x14ac:dyDescent="0.35">
      <c r="A258" s="9"/>
      <c r="B258" s="21"/>
      <c r="C258" s="21"/>
      <c r="D258" s="21"/>
      <c r="E258" s="21"/>
      <c r="F258" s="21"/>
      <c r="G258" s="7"/>
      <c r="H258" s="8"/>
      <c r="J258" s="57"/>
      <c r="K258" s="58"/>
      <c r="L258" s="58"/>
      <c r="M258" s="58"/>
      <c r="N258" s="58"/>
      <c r="O258" s="58"/>
      <c r="P258" s="58"/>
      <c r="Q258" s="58"/>
      <c r="R258" s="58"/>
      <c r="S258" s="58"/>
      <c r="T258" s="58"/>
      <c r="U258" s="58"/>
      <c r="V258" s="58"/>
      <c r="W258" s="59"/>
    </row>
    <row r="259" spans="1:23" x14ac:dyDescent="0.35">
      <c r="A259" s="57" t="s">
        <v>78</v>
      </c>
      <c r="B259" s="58"/>
      <c r="C259" s="58"/>
      <c r="D259" s="58"/>
      <c r="E259" s="58"/>
      <c r="F259" s="58"/>
      <c r="G259" s="58"/>
      <c r="H259" s="59"/>
      <c r="J259" s="57"/>
      <c r="K259" s="58"/>
      <c r="L259" s="58"/>
      <c r="M259" s="58"/>
      <c r="N259" s="58"/>
      <c r="O259" s="58"/>
      <c r="P259" s="58"/>
      <c r="Q259" s="58"/>
      <c r="R259" s="58"/>
      <c r="S259" s="58"/>
      <c r="T259" s="58"/>
      <c r="U259" s="58"/>
      <c r="V259" s="58"/>
      <c r="W259" s="59"/>
    </row>
    <row r="260" spans="1:23" x14ac:dyDescent="0.35">
      <c r="A260" s="57"/>
      <c r="B260" s="58"/>
      <c r="C260" s="58"/>
      <c r="D260" s="58"/>
      <c r="E260" s="58"/>
      <c r="F260" s="58"/>
      <c r="G260" s="58"/>
      <c r="H260" s="59"/>
      <c r="J260" s="57"/>
      <c r="K260" s="58"/>
      <c r="L260" s="58"/>
      <c r="M260" s="58"/>
      <c r="N260" s="58"/>
      <c r="O260" s="58"/>
      <c r="P260" s="58"/>
      <c r="Q260" s="58"/>
      <c r="R260" s="58"/>
      <c r="S260" s="58"/>
      <c r="T260" s="58"/>
      <c r="U260" s="58"/>
      <c r="V260" s="58"/>
      <c r="W260" s="59"/>
    </row>
    <row r="261" spans="1:23" x14ac:dyDescent="0.35">
      <c r="A261" s="57"/>
      <c r="B261" s="58"/>
      <c r="C261" s="58"/>
      <c r="D261" s="58"/>
      <c r="E261" s="58"/>
      <c r="F261" s="58"/>
      <c r="G261" s="58"/>
      <c r="H261" s="59"/>
      <c r="J261" s="57"/>
      <c r="K261" s="58"/>
      <c r="L261" s="58"/>
      <c r="M261" s="58"/>
      <c r="N261" s="58"/>
      <c r="O261" s="58"/>
      <c r="P261" s="58"/>
      <c r="Q261" s="58"/>
      <c r="R261" s="58"/>
      <c r="S261" s="58"/>
      <c r="T261" s="58"/>
      <c r="U261" s="58"/>
      <c r="V261" s="58"/>
      <c r="W261" s="59"/>
    </row>
    <row r="262" spans="1:23" ht="15" thickBot="1" x14ac:dyDescent="0.4">
      <c r="A262" s="60"/>
      <c r="B262" s="61"/>
      <c r="C262" s="61"/>
      <c r="D262" s="61"/>
      <c r="E262" s="61"/>
      <c r="F262" s="61"/>
      <c r="G262" s="61"/>
      <c r="H262" s="62"/>
      <c r="J262" s="60"/>
      <c r="K262" s="61"/>
      <c r="L262" s="61"/>
      <c r="M262" s="61"/>
      <c r="N262" s="61"/>
      <c r="O262" s="61"/>
      <c r="P262" s="61"/>
      <c r="Q262" s="61"/>
      <c r="R262" s="61"/>
      <c r="S262" s="61"/>
      <c r="T262" s="61"/>
      <c r="U262" s="61"/>
      <c r="V262" s="61"/>
      <c r="W262" s="62"/>
    </row>
    <row r="263" spans="1:23" ht="15" thickBot="1" x14ac:dyDescent="0.4">
      <c r="A263" s="14"/>
      <c r="B263" s="14"/>
      <c r="C263" s="14"/>
      <c r="D263" s="14"/>
      <c r="E263" s="23"/>
      <c r="F263" s="14"/>
      <c r="G263" s="14"/>
      <c r="H263" s="14"/>
    </row>
    <row r="264" spans="1:23" ht="14" customHeight="1" x14ac:dyDescent="0.35">
      <c r="A264" s="87" t="s">
        <v>79</v>
      </c>
      <c r="B264" s="81"/>
      <c r="C264" s="81"/>
      <c r="D264" s="81"/>
      <c r="E264" s="81"/>
      <c r="F264" s="81"/>
      <c r="G264" s="50"/>
      <c r="H264" s="51"/>
      <c r="J264" s="54" t="e">
        <f>_xlfn.IFS(G264=1,Sheet3!F43,G264=2,Sheet3!F44)</f>
        <v>#N/A</v>
      </c>
      <c r="K264" s="55"/>
      <c r="L264" s="55"/>
      <c r="M264" s="55"/>
      <c r="N264" s="55"/>
      <c r="O264" s="55"/>
      <c r="P264" s="55"/>
      <c r="Q264" s="55"/>
      <c r="R264" s="55"/>
      <c r="S264" s="55"/>
      <c r="T264" s="55"/>
      <c r="U264" s="55"/>
      <c r="V264" s="55"/>
      <c r="W264" s="56"/>
    </row>
    <row r="265" spans="1:23" ht="15" thickBot="1" x14ac:dyDescent="0.4">
      <c r="A265" s="88"/>
      <c r="B265" s="82"/>
      <c r="C265" s="82"/>
      <c r="D265" s="82"/>
      <c r="E265" s="82"/>
      <c r="F265" s="82"/>
      <c r="G265" s="52"/>
      <c r="H265" s="53"/>
      <c r="J265" s="57"/>
      <c r="K265" s="58"/>
      <c r="L265" s="58"/>
      <c r="M265" s="58"/>
      <c r="N265" s="58"/>
      <c r="O265" s="58"/>
      <c r="P265" s="58"/>
      <c r="Q265" s="58"/>
      <c r="R265" s="58"/>
      <c r="S265" s="58"/>
      <c r="T265" s="58"/>
      <c r="U265" s="58"/>
      <c r="V265" s="58"/>
      <c r="W265" s="59"/>
    </row>
    <row r="266" spans="1:23" x14ac:dyDescent="0.35">
      <c r="A266" s="88"/>
      <c r="B266" s="82"/>
      <c r="C266" s="82"/>
      <c r="D266" s="82"/>
      <c r="E266" s="82"/>
      <c r="F266" s="82"/>
      <c r="G266" s="7"/>
      <c r="H266" s="8"/>
      <c r="J266" s="57"/>
      <c r="K266" s="58"/>
      <c r="L266" s="58"/>
      <c r="M266" s="58"/>
      <c r="N266" s="58"/>
      <c r="O266" s="58"/>
      <c r="P266" s="58"/>
      <c r="Q266" s="58"/>
      <c r="R266" s="58"/>
      <c r="S266" s="58"/>
      <c r="T266" s="58"/>
      <c r="U266" s="58"/>
      <c r="V266" s="58"/>
      <c r="W266" s="59"/>
    </row>
    <row r="267" spans="1:23" x14ac:dyDescent="0.35">
      <c r="A267" s="9"/>
      <c r="B267" s="7"/>
      <c r="C267" s="7"/>
      <c r="D267" s="7"/>
      <c r="E267" s="7"/>
      <c r="F267" s="7"/>
      <c r="G267" s="7"/>
      <c r="H267" s="8"/>
      <c r="J267" s="57"/>
      <c r="K267" s="58"/>
      <c r="L267" s="58"/>
      <c r="M267" s="58"/>
      <c r="N267" s="58"/>
      <c r="O267" s="58"/>
      <c r="P267" s="58"/>
      <c r="Q267" s="58"/>
      <c r="R267" s="58"/>
      <c r="S267" s="58"/>
      <c r="T267" s="58"/>
      <c r="U267" s="58"/>
      <c r="V267" s="58"/>
      <c r="W267" s="59"/>
    </row>
    <row r="268" spans="1:23" x14ac:dyDescent="0.35">
      <c r="A268" s="9"/>
      <c r="B268" s="39" t="s">
        <v>7</v>
      </c>
      <c r="C268" s="39"/>
      <c r="D268" s="39"/>
      <c r="E268" s="21"/>
      <c r="F268" s="7"/>
      <c r="G268" s="7"/>
      <c r="H268" s="8"/>
      <c r="J268" s="57"/>
      <c r="K268" s="58"/>
      <c r="L268" s="58"/>
      <c r="M268" s="58"/>
      <c r="N268" s="58"/>
      <c r="O268" s="58"/>
      <c r="P268" s="58"/>
      <c r="Q268" s="58"/>
      <c r="R268" s="58"/>
      <c r="S268" s="58"/>
      <c r="T268" s="58"/>
      <c r="U268" s="58"/>
      <c r="V268" s="58"/>
      <c r="W268" s="59"/>
    </row>
    <row r="269" spans="1:23" x14ac:dyDescent="0.35">
      <c r="A269" s="9"/>
      <c r="B269" s="39" t="s">
        <v>6</v>
      </c>
      <c r="C269" s="39"/>
      <c r="D269" s="39"/>
      <c r="E269" s="21"/>
      <c r="F269" s="7"/>
      <c r="G269" s="7"/>
      <c r="H269" s="8"/>
      <c r="J269" s="57"/>
      <c r="K269" s="58"/>
      <c r="L269" s="58"/>
      <c r="M269" s="58"/>
      <c r="N269" s="58"/>
      <c r="O269" s="58"/>
      <c r="P269" s="58"/>
      <c r="Q269" s="58"/>
      <c r="R269" s="58"/>
      <c r="S269" s="58"/>
      <c r="T269" s="58"/>
      <c r="U269" s="58"/>
      <c r="V269" s="58"/>
      <c r="W269" s="59"/>
    </row>
    <row r="270" spans="1:23" x14ac:dyDescent="0.35">
      <c r="A270" s="9"/>
      <c r="B270" s="7"/>
      <c r="C270" s="7"/>
      <c r="D270" s="7"/>
      <c r="E270" s="7"/>
      <c r="F270" s="7"/>
      <c r="G270" s="7"/>
      <c r="H270" s="8"/>
      <c r="J270" s="57"/>
      <c r="K270" s="58"/>
      <c r="L270" s="58"/>
      <c r="M270" s="58"/>
      <c r="N270" s="58"/>
      <c r="O270" s="58"/>
      <c r="P270" s="58"/>
      <c r="Q270" s="58"/>
      <c r="R270" s="58"/>
      <c r="S270" s="58"/>
      <c r="T270" s="58"/>
      <c r="U270" s="58"/>
      <c r="V270" s="58"/>
      <c r="W270" s="59"/>
    </row>
    <row r="271" spans="1:23" x14ac:dyDescent="0.35">
      <c r="A271" s="9"/>
      <c r="B271" s="7"/>
      <c r="C271" s="7"/>
      <c r="D271" s="7"/>
      <c r="E271" s="7"/>
      <c r="F271" s="7"/>
      <c r="G271" s="7"/>
      <c r="H271" s="8"/>
      <c r="J271" s="57"/>
      <c r="K271" s="58"/>
      <c r="L271" s="58"/>
      <c r="M271" s="58"/>
      <c r="N271" s="58"/>
      <c r="O271" s="58"/>
      <c r="P271" s="58"/>
      <c r="Q271" s="58"/>
      <c r="R271" s="58"/>
      <c r="S271" s="58"/>
      <c r="T271" s="58"/>
      <c r="U271" s="58"/>
      <c r="V271" s="58"/>
      <c r="W271" s="59"/>
    </row>
    <row r="272" spans="1:23" x14ac:dyDescent="0.35">
      <c r="A272" s="9"/>
      <c r="B272" s="7"/>
      <c r="C272" s="7"/>
      <c r="D272" s="7"/>
      <c r="E272" s="7"/>
      <c r="F272" s="7"/>
      <c r="G272" s="7"/>
      <c r="H272" s="8"/>
      <c r="J272" s="57"/>
      <c r="K272" s="58"/>
      <c r="L272" s="58"/>
      <c r="M272" s="58"/>
      <c r="N272" s="58"/>
      <c r="O272" s="58"/>
      <c r="P272" s="58"/>
      <c r="Q272" s="58"/>
      <c r="R272" s="58"/>
      <c r="S272" s="58"/>
      <c r="T272" s="58"/>
      <c r="U272" s="58"/>
      <c r="V272" s="58"/>
      <c r="W272" s="59"/>
    </row>
    <row r="273" spans="1:23" x14ac:dyDescent="0.35">
      <c r="A273" s="9"/>
      <c r="B273" s="7"/>
      <c r="C273" s="7"/>
      <c r="D273" s="7"/>
      <c r="E273" s="7"/>
      <c r="F273" s="7"/>
      <c r="G273" s="7"/>
      <c r="H273" s="8"/>
      <c r="J273" s="57"/>
      <c r="K273" s="58"/>
      <c r="L273" s="58"/>
      <c r="M273" s="58"/>
      <c r="N273" s="58"/>
      <c r="O273" s="58"/>
      <c r="P273" s="58"/>
      <c r="Q273" s="58"/>
      <c r="R273" s="58"/>
      <c r="S273" s="58"/>
      <c r="T273" s="58"/>
      <c r="U273" s="58"/>
      <c r="V273" s="58"/>
      <c r="W273" s="59"/>
    </row>
    <row r="274" spans="1:23" x14ac:dyDescent="0.35">
      <c r="A274" s="9"/>
      <c r="B274" s="7"/>
      <c r="C274" s="7"/>
      <c r="D274" s="7"/>
      <c r="E274" s="7"/>
      <c r="F274" s="7"/>
      <c r="G274" s="7"/>
      <c r="H274" s="8"/>
      <c r="J274" s="57"/>
      <c r="K274" s="58"/>
      <c r="L274" s="58"/>
      <c r="M274" s="58"/>
      <c r="N274" s="58"/>
      <c r="O274" s="58"/>
      <c r="P274" s="58"/>
      <c r="Q274" s="58"/>
      <c r="R274" s="58"/>
      <c r="S274" s="58"/>
      <c r="T274" s="58"/>
      <c r="U274" s="58"/>
      <c r="V274" s="58"/>
      <c r="W274" s="59"/>
    </row>
    <row r="275" spans="1:23" x14ac:dyDescent="0.35">
      <c r="A275" s="9"/>
      <c r="B275" s="7"/>
      <c r="C275" s="7"/>
      <c r="D275" s="7"/>
      <c r="E275" s="7"/>
      <c r="F275" s="7"/>
      <c r="G275" s="7"/>
      <c r="H275" s="8"/>
      <c r="J275" s="57"/>
      <c r="K275" s="58"/>
      <c r="L275" s="58"/>
      <c r="M275" s="58"/>
      <c r="N275" s="58"/>
      <c r="O275" s="58"/>
      <c r="P275" s="58"/>
      <c r="Q275" s="58"/>
      <c r="R275" s="58"/>
      <c r="S275" s="58"/>
      <c r="T275" s="58"/>
      <c r="U275" s="58"/>
      <c r="V275" s="58"/>
      <c r="W275" s="59"/>
    </row>
    <row r="276" spans="1:23" x14ac:dyDescent="0.35">
      <c r="A276" s="9"/>
      <c r="B276" s="7"/>
      <c r="C276" s="7"/>
      <c r="D276" s="7"/>
      <c r="E276" s="7"/>
      <c r="F276" s="7"/>
      <c r="G276" s="7"/>
      <c r="H276" s="8"/>
      <c r="J276" s="57"/>
      <c r="K276" s="58"/>
      <c r="L276" s="58"/>
      <c r="M276" s="58"/>
      <c r="N276" s="58"/>
      <c r="O276" s="58"/>
      <c r="P276" s="58"/>
      <c r="Q276" s="58"/>
      <c r="R276" s="58"/>
      <c r="S276" s="58"/>
      <c r="T276" s="58"/>
      <c r="U276" s="58"/>
      <c r="V276" s="58"/>
      <c r="W276" s="59"/>
    </row>
    <row r="277" spans="1:23" x14ac:dyDescent="0.35">
      <c r="A277" s="9"/>
      <c r="B277" s="7"/>
      <c r="C277" s="7"/>
      <c r="D277" s="7"/>
      <c r="E277" s="7"/>
      <c r="F277" s="7"/>
      <c r="G277" s="7"/>
      <c r="H277" s="8"/>
      <c r="J277" s="57"/>
      <c r="K277" s="58"/>
      <c r="L277" s="58"/>
      <c r="M277" s="58"/>
      <c r="N277" s="58"/>
      <c r="O277" s="58"/>
      <c r="P277" s="58"/>
      <c r="Q277" s="58"/>
      <c r="R277" s="58"/>
      <c r="S277" s="58"/>
      <c r="T277" s="58"/>
      <c r="U277" s="58"/>
      <c r="V277" s="58"/>
      <c r="W277" s="59"/>
    </row>
    <row r="278" spans="1:23" x14ac:dyDescent="0.35">
      <c r="A278" s="9"/>
      <c r="B278" s="7"/>
      <c r="C278" s="7"/>
      <c r="D278" s="7"/>
      <c r="E278" s="7"/>
      <c r="F278" s="7"/>
      <c r="G278" s="7"/>
      <c r="H278" s="8"/>
      <c r="J278" s="57"/>
      <c r="K278" s="58"/>
      <c r="L278" s="58"/>
      <c r="M278" s="58"/>
      <c r="N278" s="58"/>
      <c r="O278" s="58"/>
      <c r="P278" s="58"/>
      <c r="Q278" s="58"/>
      <c r="R278" s="58"/>
      <c r="S278" s="58"/>
      <c r="T278" s="58"/>
      <c r="U278" s="58"/>
      <c r="V278" s="58"/>
      <c r="W278" s="59"/>
    </row>
    <row r="279" spans="1:23" x14ac:dyDescent="0.35">
      <c r="A279" s="9"/>
      <c r="B279" s="7"/>
      <c r="C279" s="7"/>
      <c r="D279" s="7"/>
      <c r="E279" s="7"/>
      <c r="F279" s="7"/>
      <c r="G279" s="7"/>
      <c r="H279" s="8"/>
      <c r="J279" s="57"/>
      <c r="K279" s="58"/>
      <c r="L279" s="58"/>
      <c r="M279" s="58"/>
      <c r="N279" s="58"/>
      <c r="O279" s="58"/>
      <c r="P279" s="58"/>
      <c r="Q279" s="58"/>
      <c r="R279" s="58"/>
      <c r="S279" s="58"/>
      <c r="T279" s="58"/>
      <c r="U279" s="58"/>
      <c r="V279" s="58"/>
      <c r="W279" s="59"/>
    </row>
    <row r="280" spans="1:23" x14ac:dyDescent="0.35">
      <c r="A280" s="9"/>
      <c r="B280" s="7"/>
      <c r="C280" s="7"/>
      <c r="D280" s="7"/>
      <c r="E280" s="7"/>
      <c r="F280" s="7"/>
      <c r="G280" s="7"/>
      <c r="H280" s="8"/>
      <c r="J280" s="57"/>
      <c r="K280" s="58"/>
      <c r="L280" s="58"/>
      <c r="M280" s="58"/>
      <c r="N280" s="58"/>
      <c r="O280" s="58"/>
      <c r="P280" s="58"/>
      <c r="Q280" s="58"/>
      <c r="R280" s="58"/>
      <c r="S280" s="58"/>
      <c r="T280" s="58"/>
      <c r="U280" s="58"/>
      <c r="V280" s="58"/>
      <c r="W280" s="59"/>
    </row>
    <row r="281" spans="1:23" ht="15" thickBot="1" x14ac:dyDescent="0.4">
      <c r="A281" s="10"/>
      <c r="B281" s="11"/>
      <c r="C281" s="11"/>
      <c r="D281" s="11"/>
      <c r="E281" s="11"/>
      <c r="F281" s="11"/>
      <c r="G281" s="11"/>
      <c r="H281" s="12"/>
      <c r="J281" s="60"/>
      <c r="K281" s="61"/>
      <c r="L281" s="61"/>
      <c r="M281" s="61"/>
      <c r="N281" s="61"/>
      <c r="O281" s="61"/>
      <c r="P281" s="61"/>
      <c r="Q281" s="61"/>
      <c r="R281" s="61"/>
      <c r="S281" s="61"/>
      <c r="T281" s="61"/>
      <c r="U281" s="61"/>
      <c r="V281" s="61"/>
      <c r="W281" s="62"/>
    </row>
    <row r="282" spans="1:23" ht="15" thickBot="1" x14ac:dyDescent="0.4"/>
    <row r="283" spans="1:23" ht="15" customHeight="1" x14ac:dyDescent="0.35">
      <c r="A283" s="87" t="s">
        <v>80</v>
      </c>
      <c r="B283" s="81"/>
      <c r="C283" s="81"/>
      <c r="D283" s="81"/>
      <c r="E283" s="81"/>
      <c r="F283" s="81"/>
      <c r="G283" s="50"/>
      <c r="H283" s="51"/>
      <c r="J283" s="54" t="e">
        <f>_xlfn.IFS(G283=1,Sheet3!F46,G283=2,Sheet3!F47)</f>
        <v>#N/A</v>
      </c>
      <c r="K283" s="55"/>
      <c r="L283" s="55"/>
      <c r="M283" s="55"/>
      <c r="N283" s="55"/>
      <c r="O283" s="55"/>
      <c r="P283" s="55"/>
      <c r="Q283" s="55"/>
      <c r="R283" s="55"/>
      <c r="S283" s="55"/>
      <c r="T283" s="55"/>
      <c r="U283" s="55"/>
      <c r="V283" s="55"/>
      <c r="W283" s="56"/>
    </row>
    <row r="284" spans="1:23" ht="15" thickBot="1" x14ac:dyDescent="0.4">
      <c r="A284" s="88"/>
      <c r="B284" s="82"/>
      <c r="C284" s="82"/>
      <c r="D284" s="82"/>
      <c r="E284" s="82"/>
      <c r="F284" s="82"/>
      <c r="G284" s="52"/>
      <c r="H284" s="53"/>
      <c r="J284" s="57"/>
      <c r="K284" s="58"/>
      <c r="L284" s="58"/>
      <c r="M284" s="58"/>
      <c r="N284" s="58"/>
      <c r="O284" s="58"/>
      <c r="P284" s="58"/>
      <c r="Q284" s="58"/>
      <c r="R284" s="58"/>
      <c r="S284" s="58"/>
      <c r="T284" s="58"/>
      <c r="U284" s="58"/>
      <c r="V284" s="58"/>
      <c r="W284" s="59"/>
    </row>
    <row r="285" spans="1:23" x14ac:dyDescent="0.35">
      <c r="A285" s="88"/>
      <c r="B285" s="82"/>
      <c r="C285" s="82"/>
      <c r="D285" s="82"/>
      <c r="E285" s="82"/>
      <c r="F285" s="82"/>
      <c r="G285" s="7"/>
      <c r="H285" s="8"/>
      <c r="J285" s="57"/>
      <c r="K285" s="58"/>
      <c r="L285" s="58"/>
      <c r="M285" s="58"/>
      <c r="N285" s="58"/>
      <c r="O285" s="58"/>
      <c r="P285" s="58"/>
      <c r="Q285" s="58"/>
      <c r="R285" s="58"/>
      <c r="S285" s="58"/>
      <c r="T285" s="58"/>
      <c r="U285" s="58"/>
      <c r="V285" s="58"/>
      <c r="W285" s="59"/>
    </row>
    <row r="286" spans="1:23" x14ac:dyDescent="0.35">
      <c r="A286" s="9"/>
      <c r="B286" s="7"/>
      <c r="C286" s="7"/>
      <c r="D286" s="7"/>
      <c r="E286" s="7"/>
      <c r="F286" s="7"/>
      <c r="G286" s="7"/>
      <c r="H286" s="8"/>
      <c r="J286" s="57"/>
      <c r="K286" s="58"/>
      <c r="L286" s="58"/>
      <c r="M286" s="58"/>
      <c r="N286" s="58"/>
      <c r="O286" s="58"/>
      <c r="P286" s="58"/>
      <c r="Q286" s="58"/>
      <c r="R286" s="58"/>
      <c r="S286" s="58"/>
      <c r="T286" s="58"/>
      <c r="U286" s="58"/>
      <c r="V286" s="58"/>
      <c r="W286" s="59"/>
    </row>
    <row r="287" spans="1:23" x14ac:dyDescent="0.35">
      <c r="A287" s="9"/>
      <c r="B287" s="39" t="s">
        <v>7</v>
      </c>
      <c r="C287" s="39"/>
      <c r="D287" s="39"/>
      <c r="E287" s="21"/>
      <c r="F287" s="7"/>
      <c r="G287" s="7"/>
      <c r="H287" s="8"/>
      <c r="J287" s="57"/>
      <c r="K287" s="58"/>
      <c r="L287" s="58"/>
      <c r="M287" s="58"/>
      <c r="N287" s="58"/>
      <c r="O287" s="58"/>
      <c r="P287" s="58"/>
      <c r="Q287" s="58"/>
      <c r="R287" s="58"/>
      <c r="S287" s="58"/>
      <c r="T287" s="58"/>
      <c r="U287" s="58"/>
      <c r="V287" s="58"/>
      <c r="W287" s="59"/>
    </row>
    <row r="288" spans="1:23" x14ac:dyDescent="0.35">
      <c r="A288" s="9"/>
      <c r="B288" s="39" t="s">
        <v>6</v>
      </c>
      <c r="C288" s="39"/>
      <c r="D288" s="39"/>
      <c r="E288" s="21"/>
      <c r="F288" s="7"/>
      <c r="G288" s="7"/>
      <c r="H288" s="8"/>
      <c r="J288" s="57"/>
      <c r="K288" s="58"/>
      <c r="L288" s="58"/>
      <c r="M288" s="58"/>
      <c r="N288" s="58"/>
      <c r="O288" s="58"/>
      <c r="P288" s="58"/>
      <c r="Q288" s="58"/>
      <c r="R288" s="58"/>
      <c r="S288" s="58"/>
      <c r="T288" s="58"/>
      <c r="U288" s="58"/>
      <c r="V288" s="58"/>
      <c r="W288" s="59"/>
    </row>
    <row r="289" spans="1:23" x14ac:dyDescent="0.35">
      <c r="A289" s="9"/>
      <c r="B289" s="7"/>
      <c r="C289" s="7"/>
      <c r="D289" s="7"/>
      <c r="E289" s="7"/>
      <c r="F289" s="7"/>
      <c r="G289" s="7"/>
      <c r="H289" s="8"/>
      <c r="J289" s="57"/>
      <c r="K289" s="58"/>
      <c r="L289" s="58"/>
      <c r="M289" s="58"/>
      <c r="N289" s="58"/>
      <c r="O289" s="58"/>
      <c r="P289" s="58"/>
      <c r="Q289" s="58"/>
      <c r="R289" s="58"/>
      <c r="S289" s="58"/>
      <c r="T289" s="58"/>
      <c r="U289" s="58"/>
      <c r="V289" s="58"/>
      <c r="W289" s="59"/>
    </row>
    <row r="290" spans="1:23" x14ac:dyDescent="0.35">
      <c r="A290" s="9"/>
      <c r="B290" s="7"/>
      <c r="C290" s="7"/>
      <c r="D290" s="7"/>
      <c r="E290" s="7"/>
      <c r="F290" s="7"/>
      <c r="G290" s="7"/>
      <c r="H290" s="8"/>
      <c r="J290" s="57"/>
      <c r="K290" s="58"/>
      <c r="L290" s="58"/>
      <c r="M290" s="58"/>
      <c r="N290" s="58"/>
      <c r="O290" s="58"/>
      <c r="P290" s="58"/>
      <c r="Q290" s="58"/>
      <c r="R290" s="58"/>
      <c r="S290" s="58"/>
      <c r="T290" s="58"/>
      <c r="U290" s="58"/>
      <c r="V290" s="58"/>
      <c r="W290" s="59"/>
    </row>
    <row r="291" spans="1:23" x14ac:dyDescent="0.35">
      <c r="A291" s="9"/>
      <c r="B291" s="7"/>
      <c r="C291" s="7"/>
      <c r="D291" s="7"/>
      <c r="E291" s="7"/>
      <c r="F291" s="7"/>
      <c r="G291" s="7"/>
      <c r="H291" s="8"/>
      <c r="J291" s="57"/>
      <c r="K291" s="58"/>
      <c r="L291" s="58"/>
      <c r="M291" s="58"/>
      <c r="N291" s="58"/>
      <c r="O291" s="58"/>
      <c r="P291" s="58"/>
      <c r="Q291" s="58"/>
      <c r="R291" s="58"/>
      <c r="S291" s="58"/>
      <c r="T291" s="58"/>
      <c r="U291" s="58"/>
      <c r="V291" s="58"/>
      <c r="W291" s="59"/>
    </row>
    <row r="292" spans="1:23" x14ac:dyDescent="0.35">
      <c r="A292" s="9"/>
      <c r="B292" s="7"/>
      <c r="C292" s="7"/>
      <c r="D292" s="7"/>
      <c r="E292" s="7"/>
      <c r="F292" s="7"/>
      <c r="G292" s="7"/>
      <c r="H292" s="8"/>
      <c r="J292" s="57"/>
      <c r="K292" s="58"/>
      <c r="L292" s="58"/>
      <c r="M292" s="58"/>
      <c r="N292" s="58"/>
      <c r="O292" s="58"/>
      <c r="P292" s="58"/>
      <c r="Q292" s="58"/>
      <c r="R292" s="58"/>
      <c r="S292" s="58"/>
      <c r="T292" s="58"/>
      <c r="U292" s="58"/>
      <c r="V292" s="58"/>
      <c r="W292" s="59"/>
    </row>
    <row r="293" spans="1:23" x14ac:dyDescent="0.35">
      <c r="A293" s="9"/>
      <c r="B293" s="7"/>
      <c r="C293" s="7"/>
      <c r="D293" s="7"/>
      <c r="E293" s="7"/>
      <c r="F293" s="7"/>
      <c r="G293" s="7"/>
      <c r="H293" s="8"/>
      <c r="J293" s="57"/>
      <c r="K293" s="58"/>
      <c r="L293" s="58"/>
      <c r="M293" s="58"/>
      <c r="N293" s="58"/>
      <c r="O293" s="58"/>
      <c r="P293" s="58"/>
      <c r="Q293" s="58"/>
      <c r="R293" s="58"/>
      <c r="S293" s="58"/>
      <c r="T293" s="58"/>
      <c r="U293" s="58"/>
      <c r="V293" s="58"/>
      <c r="W293" s="59"/>
    </row>
    <row r="294" spans="1:23" x14ac:dyDescent="0.35">
      <c r="A294" s="9"/>
      <c r="B294" s="7"/>
      <c r="C294" s="7"/>
      <c r="D294" s="7"/>
      <c r="E294" s="7"/>
      <c r="F294" s="7"/>
      <c r="G294" s="7"/>
      <c r="H294" s="8"/>
      <c r="J294" s="57"/>
      <c r="K294" s="58"/>
      <c r="L294" s="58"/>
      <c r="M294" s="58"/>
      <c r="N294" s="58"/>
      <c r="O294" s="58"/>
      <c r="P294" s="58"/>
      <c r="Q294" s="58"/>
      <c r="R294" s="58"/>
      <c r="S294" s="58"/>
      <c r="T294" s="58"/>
      <c r="U294" s="58"/>
      <c r="V294" s="58"/>
      <c r="W294" s="59"/>
    </row>
    <row r="295" spans="1:23" x14ac:dyDescent="0.35">
      <c r="A295" s="9"/>
      <c r="B295" s="7"/>
      <c r="C295" s="7"/>
      <c r="D295" s="7"/>
      <c r="E295" s="7"/>
      <c r="F295" s="7"/>
      <c r="G295" s="7"/>
      <c r="H295" s="8"/>
      <c r="J295" s="57"/>
      <c r="K295" s="58"/>
      <c r="L295" s="58"/>
      <c r="M295" s="58"/>
      <c r="N295" s="58"/>
      <c r="O295" s="58"/>
      <c r="P295" s="58"/>
      <c r="Q295" s="58"/>
      <c r="R295" s="58"/>
      <c r="S295" s="58"/>
      <c r="T295" s="58"/>
      <c r="U295" s="58"/>
      <c r="V295" s="58"/>
      <c r="W295" s="59"/>
    </row>
    <row r="296" spans="1:23" x14ac:dyDescent="0.35">
      <c r="A296" s="9"/>
      <c r="B296" s="7"/>
      <c r="C296" s="7"/>
      <c r="D296" s="7"/>
      <c r="E296" s="7"/>
      <c r="F296" s="7"/>
      <c r="G296" s="7"/>
      <c r="H296" s="8"/>
      <c r="J296" s="57"/>
      <c r="K296" s="58"/>
      <c r="L296" s="58"/>
      <c r="M296" s="58"/>
      <c r="N296" s="58"/>
      <c r="O296" s="58"/>
      <c r="P296" s="58"/>
      <c r="Q296" s="58"/>
      <c r="R296" s="58"/>
      <c r="S296" s="58"/>
      <c r="T296" s="58"/>
      <c r="U296" s="58"/>
      <c r="V296" s="58"/>
      <c r="W296" s="59"/>
    </row>
    <row r="297" spans="1:23" x14ac:dyDescent="0.35">
      <c r="A297" s="9"/>
      <c r="B297" s="7"/>
      <c r="C297" s="7"/>
      <c r="D297" s="7"/>
      <c r="E297" s="7"/>
      <c r="F297" s="7"/>
      <c r="G297" s="7"/>
      <c r="H297" s="8"/>
      <c r="J297" s="57"/>
      <c r="K297" s="58"/>
      <c r="L297" s="58"/>
      <c r="M297" s="58"/>
      <c r="N297" s="58"/>
      <c r="O297" s="58"/>
      <c r="P297" s="58"/>
      <c r="Q297" s="58"/>
      <c r="R297" s="58"/>
      <c r="S297" s="58"/>
      <c r="T297" s="58"/>
      <c r="U297" s="58"/>
      <c r="V297" s="58"/>
      <c r="W297" s="59"/>
    </row>
    <row r="298" spans="1:23" x14ac:dyDescent="0.35">
      <c r="A298" s="9"/>
      <c r="B298" s="7"/>
      <c r="C298" s="7"/>
      <c r="D298" s="7"/>
      <c r="E298" s="7"/>
      <c r="F298" s="7"/>
      <c r="G298" s="7"/>
      <c r="H298" s="8"/>
      <c r="J298" s="57"/>
      <c r="K298" s="58"/>
      <c r="L298" s="58"/>
      <c r="M298" s="58"/>
      <c r="N298" s="58"/>
      <c r="O298" s="58"/>
      <c r="P298" s="58"/>
      <c r="Q298" s="58"/>
      <c r="R298" s="58"/>
      <c r="S298" s="58"/>
      <c r="T298" s="58"/>
      <c r="U298" s="58"/>
      <c r="V298" s="58"/>
      <c r="W298" s="59"/>
    </row>
    <row r="299" spans="1:23" x14ac:dyDescent="0.35">
      <c r="A299" s="9"/>
      <c r="B299" s="7"/>
      <c r="C299" s="7"/>
      <c r="D299" s="7"/>
      <c r="E299" s="7"/>
      <c r="F299" s="7"/>
      <c r="G299" s="7"/>
      <c r="H299" s="8"/>
      <c r="J299" s="57"/>
      <c r="K299" s="58"/>
      <c r="L299" s="58"/>
      <c r="M299" s="58"/>
      <c r="N299" s="58"/>
      <c r="O299" s="58"/>
      <c r="P299" s="58"/>
      <c r="Q299" s="58"/>
      <c r="R299" s="58"/>
      <c r="S299" s="58"/>
      <c r="T299" s="58"/>
      <c r="U299" s="58"/>
      <c r="V299" s="58"/>
      <c r="W299" s="59"/>
    </row>
    <row r="300" spans="1:23" x14ac:dyDescent="0.35">
      <c r="A300" s="9"/>
      <c r="B300" s="7"/>
      <c r="C300" s="7"/>
      <c r="D300" s="7"/>
      <c r="E300" s="7"/>
      <c r="F300" s="7"/>
      <c r="G300" s="7"/>
      <c r="H300" s="8"/>
      <c r="J300" s="57"/>
      <c r="K300" s="58"/>
      <c r="L300" s="58"/>
      <c r="M300" s="58"/>
      <c r="N300" s="58"/>
      <c r="O300" s="58"/>
      <c r="P300" s="58"/>
      <c r="Q300" s="58"/>
      <c r="R300" s="58"/>
      <c r="S300" s="58"/>
      <c r="T300" s="58"/>
      <c r="U300" s="58"/>
      <c r="V300" s="58"/>
      <c r="W300" s="59"/>
    </row>
    <row r="301" spans="1:23" x14ac:dyDescent="0.35">
      <c r="A301" s="9"/>
      <c r="B301" s="7"/>
      <c r="C301" s="7"/>
      <c r="D301" s="7"/>
      <c r="E301" s="7"/>
      <c r="F301" s="7"/>
      <c r="G301" s="7"/>
      <c r="H301" s="8"/>
      <c r="J301" s="57"/>
      <c r="K301" s="58"/>
      <c r="L301" s="58"/>
      <c r="M301" s="58"/>
      <c r="N301" s="58"/>
      <c r="O301" s="58"/>
      <c r="P301" s="58"/>
      <c r="Q301" s="58"/>
      <c r="R301" s="58"/>
      <c r="S301" s="58"/>
      <c r="T301" s="58"/>
      <c r="U301" s="58"/>
      <c r="V301" s="58"/>
      <c r="W301" s="59"/>
    </row>
    <row r="302" spans="1:23" x14ac:dyDescent="0.35">
      <c r="A302" s="9"/>
      <c r="B302" s="7"/>
      <c r="C302" s="7"/>
      <c r="D302" s="7"/>
      <c r="E302" s="7"/>
      <c r="F302" s="7"/>
      <c r="G302" s="7"/>
      <c r="H302" s="8"/>
      <c r="J302" s="57"/>
      <c r="K302" s="58"/>
      <c r="L302" s="58"/>
      <c r="M302" s="58"/>
      <c r="N302" s="58"/>
      <c r="O302" s="58"/>
      <c r="P302" s="58"/>
      <c r="Q302" s="58"/>
      <c r="R302" s="58"/>
      <c r="S302" s="58"/>
      <c r="T302" s="58"/>
      <c r="U302" s="58"/>
      <c r="V302" s="58"/>
      <c r="W302" s="59"/>
    </row>
    <row r="303" spans="1:23" ht="15" thickBot="1" x14ac:dyDescent="0.4">
      <c r="A303" s="10"/>
      <c r="B303" s="11"/>
      <c r="C303" s="11"/>
      <c r="D303" s="11"/>
      <c r="E303" s="11"/>
      <c r="F303" s="11"/>
      <c r="G303" s="11"/>
      <c r="H303" s="12"/>
      <c r="J303" s="60"/>
      <c r="K303" s="61"/>
      <c r="L303" s="61"/>
      <c r="M303" s="61"/>
      <c r="N303" s="61"/>
      <c r="O303" s="61"/>
      <c r="P303" s="61"/>
      <c r="Q303" s="61"/>
      <c r="R303" s="61"/>
      <c r="S303" s="61"/>
      <c r="T303" s="61"/>
      <c r="U303" s="61"/>
      <c r="V303" s="61"/>
      <c r="W303" s="62"/>
    </row>
    <row r="304" spans="1:23" ht="15" thickBot="1" x14ac:dyDescent="0.4"/>
    <row r="305" spans="1:23" ht="14.5" customHeight="1" x14ac:dyDescent="0.35">
      <c r="A305" s="87" t="s">
        <v>81</v>
      </c>
      <c r="B305" s="81"/>
      <c r="C305" s="81"/>
      <c r="D305" s="81"/>
      <c r="E305" s="81"/>
      <c r="F305" s="81"/>
      <c r="G305" s="50"/>
      <c r="H305" s="51"/>
      <c r="J305" s="54" t="e">
        <f>_xlfn.IFS(G305=1,Sheet3!F49,G305=2,Sheet3!F50)</f>
        <v>#N/A</v>
      </c>
      <c r="K305" s="55"/>
      <c r="L305" s="55"/>
      <c r="M305" s="55"/>
      <c r="N305" s="55"/>
      <c r="O305" s="55"/>
      <c r="P305" s="55"/>
      <c r="Q305" s="55"/>
      <c r="R305" s="55"/>
      <c r="S305" s="55"/>
      <c r="T305" s="55"/>
      <c r="U305" s="55"/>
      <c r="V305" s="55"/>
      <c r="W305" s="56"/>
    </row>
    <row r="306" spans="1:23" ht="15" thickBot="1" x14ac:dyDescent="0.4">
      <c r="A306" s="88"/>
      <c r="B306" s="82"/>
      <c r="C306" s="82"/>
      <c r="D306" s="82"/>
      <c r="E306" s="82"/>
      <c r="F306" s="82"/>
      <c r="G306" s="52"/>
      <c r="H306" s="53"/>
      <c r="J306" s="57"/>
      <c r="K306" s="58"/>
      <c r="L306" s="58"/>
      <c r="M306" s="58"/>
      <c r="N306" s="58"/>
      <c r="O306" s="58"/>
      <c r="P306" s="58"/>
      <c r="Q306" s="58"/>
      <c r="R306" s="58"/>
      <c r="S306" s="58"/>
      <c r="T306" s="58"/>
      <c r="U306" s="58"/>
      <c r="V306" s="58"/>
      <c r="W306" s="59"/>
    </row>
    <row r="307" spans="1:23" x14ac:dyDescent="0.35">
      <c r="A307" s="88"/>
      <c r="B307" s="82"/>
      <c r="C307" s="82"/>
      <c r="D307" s="82"/>
      <c r="E307" s="82"/>
      <c r="F307" s="82"/>
      <c r="G307" s="7"/>
      <c r="H307" s="8"/>
      <c r="J307" s="57"/>
      <c r="K307" s="58"/>
      <c r="L307" s="58"/>
      <c r="M307" s="58"/>
      <c r="N307" s="58"/>
      <c r="O307" s="58"/>
      <c r="P307" s="58"/>
      <c r="Q307" s="58"/>
      <c r="R307" s="58"/>
      <c r="S307" s="58"/>
      <c r="T307" s="58"/>
      <c r="U307" s="58"/>
      <c r="V307" s="58"/>
      <c r="W307" s="59"/>
    </row>
    <row r="308" spans="1:23" x14ac:dyDescent="0.35">
      <c r="A308" s="9"/>
      <c r="B308" s="7"/>
      <c r="C308" s="7"/>
      <c r="D308" s="7"/>
      <c r="E308" s="7"/>
      <c r="F308" s="7"/>
      <c r="G308" s="7"/>
      <c r="H308" s="8"/>
      <c r="J308" s="57"/>
      <c r="K308" s="58"/>
      <c r="L308" s="58"/>
      <c r="M308" s="58"/>
      <c r="N308" s="58"/>
      <c r="O308" s="58"/>
      <c r="P308" s="58"/>
      <c r="Q308" s="58"/>
      <c r="R308" s="58"/>
      <c r="S308" s="58"/>
      <c r="T308" s="58"/>
      <c r="U308" s="58"/>
      <c r="V308" s="58"/>
      <c r="W308" s="59"/>
    </row>
    <row r="309" spans="1:23" x14ac:dyDescent="0.35">
      <c r="A309" s="9"/>
      <c r="B309" s="39" t="s">
        <v>7</v>
      </c>
      <c r="C309" s="39"/>
      <c r="D309" s="39"/>
      <c r="E309" s="21"/>
      <c r="F309" s="7"/>
      <c r="G309" s="7"/>
      <c r="H309" s="8"/>
      <c r="J309" s="57"/>
      <c r="K309" s="58"/>
      <c r="L309" s="58"/>
      <c r="M309" s="58"/>
      <c r="N309" s="58"/>
      <c r="O309" s="58"/>
      <c r="P309" s="58"/>
      <c r="Q309" s="58"/>
      <c r="R309" s="58"/>
      <c r="S309" s="58"/>
      <c r="T309" s="58"/>
      <c r="U309" s="58"/>
      <c r="V309" s="58"/>
      <c r="W309" s="59"/>
    </row>
    <row r="310" spans="1:23" x14ac:dyDescent="0.35">
      <c r="A310" s="9"/>
      <c r="B310" s="39" t="s">
        <v>6</v>
      </c>
      <c r="C310" s="39"/>
      <c r="D310" s="39"/>
      <c r="E310" s="21"/>
      <c r="F310" s="7"/>
      <c r="G310" s="7"/>
      <c r="H310" s="8"/>
      <c r="J310" s="57"/>
      <c r="K310" s="58"/>
      <c r="L310" s="58"/>
      <c r="M310" s="58"/>
      <c r="N310" s="58"/>
      <c r="O310" s="58"/>
      <c r="P310" s="58"/>
      <c r="Q310" s="58"/>
      <c r="R310" s="58"/>
      <c r="S310" s="58"/>
      <c r="T310" s="58"/>
      <c r="U310" s="58"/>
      <c r="V310" s="58"/>
      <c r="W310" s="59"/>
    </row>
    <row r="311" spans="1:23" x14ac:dyDescent="0.35">
      <c r="A311" s="9"/>
      <c r="B311" s="7"/>
      <c r="C311" s="7"/>
      <c r="D311" s="7"/>
      <c r="E311" s="7"/>
      <c r="F311" s="7"/>
      <c r="G311" s="7"/>
      <c r="H311" s="8"/>
      <c r="J311" s="57"/>
      <c r="K311" s="58"/>
      <c r="L311" s="58"/>
      <c r="M311" s="58"/>
      <c r="N311" s="58"/>
      <c r="O311" s="58"/>
      <c r="P311" s="58"/>
      <c r="Q311" s="58"/>
      <c r="R311" s="58"/>
      <c r="S311" s="58"/>
      <c r="T311" s="58"/>
      <c r="U311" s="58"/>
      <c r="V311" s="58"/>
      <c r="W311" s="59"/>
    </row>
    <row r="312" spans="1:23" ht="13.5" customHeight="1" x14ac:dyDescent="0.35">
      <c r="A312" s="9"/>
      <c r="B312" s="7"/>
      <c r="C312" s="7"/>
      <c r="D312" s="7"/>
      <c r="E312" s="7"/>
      <c r="F312" s="7"/>
      <c r="G312" s="7"/>
      <c r="H312" s="8"/>
      <c r="J312" s="57"/>
      <c r="K312" s="58"/>
      <c r="L312" s="58"/>
      <c r="M312" s="58"/>
      <c r="N312" s="58"/>
      <c r="O312" s="58"/>
      <c r="P312" s="58"/>
      <c r="Q312" s="58"/>
      <c r="R312" s="58"/>
      <c r="S312" s="58"/>
      <c r="T312" s="58"/>
      <c r="U312" s="58"/>
      <c r="V312" s="58"/>
      <c r="W312" s="59"/>
    </row>
    <row r="313" spans="1:23" ht="13.5" customHeight="1" x14ac:dyDescent="0.35">
      <c r="A313" s="9"/>
      <c r="B313" s="7"/>
      <c r="C313" s="7"/>
      <c r="D313" s="7"/>
      <c r="E313" s="7"/>
      <c r="F313" s="7"/>
      <c r="G313" s="7"/>
      <c r="H313" s="8"/>
      <c r="J313" s="57"/>
      <c r="K313" s="58"/>
      <c r="L313" s="58"/>
      <c r="M313" s="58"/>
      <c r="N313" s="58"/>
      <c r="O313" s="58"/>
      <c r="P313" s="58"/>
      <c r="Q313" s="58"/>
      <c r="R313" s="58"/>
      <c r="S313" s="58"/>
      <c r="T313" s="58"/>
      <c r="U313" s="58"/>
      <c r="V313" s="58"/>
      <c r="W313" s="59"/>
    </row>
    <row r="314" spans="1:23" ht="13.5" customHeight="1" x14ac:dyDescent="0.35">
      <c r="A314" s="9"/>
      <c r="B314" s="7"/>
      <c r="C314" s="7"/>
      <c r="D314" s="7"/>
      <c r="E314" s="7"/>
      <c r="F314" s="7"/>
      <c r="G314" s="7"/>
      <c r="H314" s="8"/>
      <c r="J314" s="57"/>
      <c r="K314" s="58"/>
      <c r="L314" s="58"/>
      <c r="M314" s="58"/>
      <c r="N314" s="58"/>
      <c r="O314" s="58"/>
      <c r="P314" s="58"/>
      <c r="Q314" s="58"/>
      <c r="R314" s="58"/>
      <c r="S314" s="58"/>
      <c r="T314" s="58"/>
      <c r="U314" s="58"/>
      <c r="V314" s="58"/>
      <c r="W314" s="59"/>
    </row>
    <row r="315" spans="1:23" ht="13.5" customHeight="1" x14ac:dyDescent="0.35">
      <c r="A315" s="9"/>
      <c r="B315" s="7"/>
      <c r="C315" s="7"/>
      <c r="D315" s="7"/>
      <c r="E315" s="7"/>
      <c r="F315" s="7"/>
      <c r="G315" s="7"/>
      <c r="H315" s="8"/>
      <c r="J315" s="57"/>
      <c r="K315" s="58"/>
      <c r="L315" s="58"/>
      <c r="M315" s="58"/>
      <c r="N315" s="58"/>
      <c r="O315" s="58"/>
      <c r="P315" s="58"/>
      <c r="Q315" s="58"/>
      <c r="R315" s="58"/>
      <c r="S315" s="58"/>
      <c r="T315" s="58"/>
      <c r="U315" s="58"/>
      <c r="V315" s="58"/>
      <c r="W315" s="59"/>
    </row>
    <row r="316" spans="1:23" ht="13.5" customHeight="1" x14ac:dyDescent="0.35">
      <c r="A316" s="9"/>
      <c r="B316" s="7"/>
      <c r="C316" s="7"/>
      <c r="D316" s="7"/>
      <c r="E316" s="7"/>
      <c r="F316" s="7"/>
      <c r="G316" s="7"/>
      <c r="H316" s="8"/>
      <c r="J316" s="57"/>
      <c r="K316" s="58"/>
      <c r="L316" s="58"/>
      <c r="M316" s="58"/>
      <c r="N316" s="58"/>
      <c r="O316" s="58"/>
      <c r="P316" s="58"/>
      <c r="Q316" s="58"/>
      <c r="R316" s="58"/>
      <c r="S316" s="58"/>
      <c r="T316" s="58"/>
      <c r="U316" s="58"/>
      <c r="V316" s="58"/>
      <c r="W316" s="59"/>
    </row>
    <row r="317" spans="1:23" ht="13.5" customHeight="1" x14ac:dyDescent="0.35">
      <c r="A317" s="9"/>
      <c r="B317" s="7"/>
      <c r="C317" s="7"/>
      <c r="D317" s="7"/>
      <c r="E317" s="7"/>
      <c r="F317" s="7"/>
      <c r="G317" s="7"/>
      <c r="H317" s="8"/>
      <c r="J317" s="57"/>
      <c r="K317" s="58"/>
      <c r="L317" s="58"/>
      <c r="M317" s="58"/>
      <c r="N317" s="58"/>
      <c r="O317" s="58"/>
      <c r="P317" s="58"/>
      <c r="Q317" s="58"/>
      <c r="R317" s="58"/>
      <c r="S317" s="58"/>
      <c r="T317" s="58"/>
      <c r="U317" s="58"/>
      <c r="V317" s="58"/>
      <c r="W317" s="59"/>
    </row>
    <row r="318" spans="1:23" ht="13.5" customHeight="1" x14ac:dyDescent="0.35">
      <c r="A318" s="9"/>
      <c r="B318" s="7"/>
      <c r="C318" s="7"/>
      <c r="D318" s="7"/>
      <c r="E318" s="7"/>
      <c r="F318" s="7"/>
      <c r="G318" s="7"/>
      <c r="H318" s="8"/>
      <c r="J318" s="57"/>
      <c r="K318" s="58"/>
      <c r="L318" s="58"/>
      <c r="M318" s="58"/>
      <c r="N318" s="58"/>
      <c r="O318" s="58"/>
      <c r="P318" s="58"/>
      <c r="Q318" s="58"/>
      <c r="R318" s="58"/>
      <c r="S318" s="58"/>
      <c r="T318" s="58"/>
      <c r="U318" s="58"/>
      <c r="V318" s="58"/>
      <c r="W318" s="59"/>
    </row>
    <row r="319" spans="1:23" ht="13.5" customHeight="1" x14ac:dyDescent="0.35">
      <c r="A319" s="9"/>
      <c r="B319" s="7"/>
      <c r="C319" s="7"/>
      <c r="D319" s="7"/>
      <c r="E319" s="7"/>
      <c r="F319" s="7"/>
      <c r="G319" s="7"/>
      <c r="H319" s="8"/>
      <c r="J319" s="57"/>
      <c r="K319" s="58"/>
      <c r="L319" s="58"/>
      <c r="M319" s="58"/>
      <c r="N319" s="58"/>
      <c r="O319" s="58"/>
      <c r="P319" s="58"/>
      <c r="Q319" s="58"/>
      <c r="R319" s="58"/>
      <c r="S319" s="58"/>
      <c r="T319" s="58"/>
      <c r="U319" s="58"/>
      <c r="V319" s="58"/>
      <c r="W319" s="59"/>
    </row>
    <row r="320" spans="1:23" ht="13.5" customHeight="1" thickBot="1" x14ac:dyDescent="0.4">
      <c r="A320" s="10"/>
      <c r="B320" s="11"/>
      <c r="C320" s="11"/>
      <c r="D320" s="11"/>
      <c r="E320" s="11"/>
      <c r="F320" s="11"/>
      <c r="G320" s="11"/>
      <c r="H320" s="12"/>
      <c r="J320" s="60"/>
      <c r="K320" s="61"/>
      <c r="L320" s="61"/>
      <c r="M320" s="61"/>
      <c r="N320" s="61"/>
      <c r="O320" s="61"/>
      <c r="P320" s="61"/>
      <c r="Q320" s="61"/>
      <c r="R320" s="61"/>
      <c r="S320" s="61"/>
      <c r="T320" s="61"/>
      <c r="U320" s="61"/>
      <c r="V320" s="61"/>
      <c r="W320" s="62"/>
    </row>
    <row r="321" spans="1:23" ht="15" thickBot="1" x14ac:dyDescent="0.4"/>
    <row r="322" spans="1:23" ht="14.5" customHeight="1" x14ac:dyDescent="0.35">
      <c r="A322" s="87" t="s">
        <v>83</v>
      </c>
      <c r="B322" s="81"/>
      <c r="C322" s="81"/>
      <c r="D322" s="81"/>
      <c r="E322" s="81"/>
      <c r="F322" s="81"/>
      <c r="G322" s="50"/>
      <c r="H322" s="51"/>
      <c r="J322" s="54" t="e">
        <f>_xlfn.IFS(G322=1,Sheet3!F53,G322=2,Sheet3!F54)</f>
        <v>#N/A</v>
      </c>
      <c r="K322" s="55"/>
      <c r="L322" s="55"/>
      <c r="M322" s="55"/>
      <c r="N322" s="55"/>
      <c r="O322" s="55"/>
      <c r="P322" s="55"/>
      <c r="Q322" s="55"/>
      <c r="R322" s="55"/>
      <c r="S322" s="55"/>
      <c r="T322" s="55"/>
      <c r="U322" s="55"/>
      <c r="V322" s="55"/>
      <c r="W322" s="56"/>
    </row>
    <row r="323" spans="1:23" ht="15" thickBot="1" x14ac:dyDescent="0.4">
      <c r="A323" s="88"/>
      <c r="B323" s="82"/>
      <c r="C323" s="82"/>
      <c r="D323" s="82"/>
      <c r="E323" s="82"/>
      <c r="F323" s="82"/>
      <c r="G323" s="52"/>
      <c r="H323" s="53"/>
      <c r="J323" s="57"/>
      <c r="K323" s="58"/>
      <c r="L323" s="58"/>
      <c r="M323" s="58"/>
      <c r="N323" s="58"/>
      <c r="O323" s="58"/>
      <c r="P323" s="58"/>
      <c r="Q323" s="58"/>
      <c r="R323" s="58"/>
      <c r="S323" s="58"/>
      <c r="T323" s="58"/>
      <c r="U323" s="58"/>
      <c r="V323" s="58"/>
      <c r="W323" s="59"/>
    </row>
    <row r="324" spans="1:23" x14ac:dyDescent="0.35">
      <c r="A324" s="88"/>
      <c r="B324" s="82"/>
      <c r="C324" s="82"/>
      <c r="D324" s="82"/>
      <c r="E324" s="82"/>
      <c r="F324" s="82"/>
      <c r="G324" s="7"/>
      <c r="H324" s="8"/>
      <c r="J324" s="57"/>
      <c r="K324" s="58"/>
      <c r="L324" s="58"/>
      <c r="M324" s="58"/>
      <c r="N324" s="58"/>
      <c r="O324" s="58"/>
      <c r="P324" s="58"/>
      <c r="Q324" s="58"/>
      <c r="R324" s="58"/>
      <c r="S324" s="58"/>
      <c r="T324" s="58"/>
      <c r="U324" s="58"/>
      <c r="V324" s="58"/>
      <c r="W324" s="59"/>
    </row>
    <row r="325" spans="1:23" x14ac:dyDescent="0.35">
      <c r="A325" s="9"/>
      <c r="B325" s="7"/>
      <c r="C325" s="7"/>
      <c r="D325" s="7"/>
      <c r="E325" s="7"/>
      <c r="F325" s="7"/>
      <c r="G325" s="7"/>
      <c r="H325" s="8"/>
      <c r="J325" s="57"/>
      <c r="K325" s="58"/>
      <c r="L325" s="58"/>
      <c r="M325" s="58"/>
      <c r="N325" s="58"/>
      <c r="O325" s="58"/>
      <c r="P325" s="58"/>
      <c r="Q325" s="58"/>
      <c r="R325" s="58"/>
      <c r="S325" s="58"/>
      <c r="T325" s="58"/>
      <c r="U325" s="58"/>
      <c r="V325" s="58"/>
      <c r="W325" s="59"/>
    </row>
    <row r="326" spans="1:23" x14ac:dyDescent="0.35">
      <c r="A326" s="9"/>
      <c r="B326" s="39" t="s">
        <v>7</v>
      </c>
      <c r="C326" s="39"/>
      <c r="D326" s="39"/>
      <c r="E326" s="21"/>
      <c r="F326" s="7"/>
      <c r="G326" s="7"/>
      <c r="H326" s="8"/>
      <c r="J326" s="57"/>
      <c r="K326" s="58"/>
      <c r="L326" s="58"/>
      <c r="M326" s="58"/>
      <c r="N326" s="58"/>
      <c r="O326" s="58"/>
      <c r="P326" s="58"/>
      <c r="Q326" s="58"/>
      <c r="R326" s="58"/>
      <c r="S326" s="58"/>
      <c r="T326" s="58"/>
      <c r="U326" s="58"/>
      <c r="V326" s="58"/>
      <c r="W326" s="59"/>
    </row>
    <row r="327" spans="1:23" x14ac:dyDescent="0.35">
      <c r="A327" s="9"/>
      <c r="B327" s="39" t="s">
        <v>6</v>
      </c>
      <c r="C327" s="39"/>
      <c r="D327" s="39"/>
      <c r="E327" s="21"/>
      <c r="F327" s="7"/>
      <c r="G327" s="7"/>
      <c r="H327" s="8"/>
      <c r="J327" s="57"/>
      <c r="K327" s="58"/>
      <c r="L327" s="58"/>
      <c r="M327" s="58"/>
      <c r="N327" s="58"/>
      <c r="O327" s="58"/>
      <c r="P327" s="58"/>
      <c r="Q327" s="58"/>
      <c r="R327" s="58"/>
      <c r="S327" s="58"/>
      <c r="T327" s="58"/>
      <c r="U327" s="58"/>
      <c r="V327" s="58"/>
      <c r="W327" s="59"/>
    </row>
    <row r="328" spans="1:23" x14ac:dyDescent="0.35">
      <c r="A328" s="9"/>
      <c r="B328" s="7"/>
      <c r="C328" s="7"/>
      <c r="D328" s="7"/>
      <c r="E328" s="7"/>
      <c r="F328" s="7"/>
      <c r="G328" s="7"/>
      <c r="H328" s="8"/>
      <c r="J328" s="57"/>
      <c r="K328" s="58"/>
      <c r="L328" s="58"/>
      <c r="M328" s="58"/>
      <c r="N328" s="58"/>
      <c r="O328" s="58"/>
      <c r="P328" s="58"/>
      <c r="Q328" s="58"/>
      <c r="R328" s="58"/>
      <c r="S328" s="58"/>
      <c r="T328" s="58"/>
      <c r="U328" s="58"/>
      <c r="V328" s="58"/>
      <c r="W328" s="59"/>
    </row>
    <row r="329" spans="1:23" x14ac:dyDescent="0.35">
      <c r="A329" s="9"/>
      <c r="B329" s="7"/>
      <c r="C329" s="7"/>
      <c r="D329" s="7"/>
      <c r="E329" s="7"/>
      <c r="F329" s="7"/>
      <c r="G329" s="7"/>
      <c r="H329" s="8"/>
      <c r="J329" s="57"/>
      <c r="K329" s="58"/>
      <c r="L329" s="58"/>
      <c r="M329" s="58"/>
      <c r="N329" s="58"/>
      <c r="O329" s="58"/>
      <c r="P329" s="58"/>
      <c r="Q329" s="58"/>
      <c r="R329" s="58"/>
      <c r="S329" s="58"/>
      <c r="T329" s="58"/>
      <c r="U329" s="58"/>
      <c r="V329" s="58"/>
      <c r="W329" s="59"/>
    </row>
    <row r="330" spans="1:23" x14ac:dyDescent="0.35">
      <c r="A330" s="9"/>
      <c r="B330" s="7"/>
      <c r="C330" s="7"/>
      <c r="D330" s="7"/>
      <c r="E330" s="7"/>
      <c r="F330" s="7"/>
      <c r="G330" s="7"/>
      <c r="H330" s="8"/>
      <c r="J330" s="57"/>
      <c r="K330" s="58"/>
      <c r="L330" s="58"/>
      <c r="M330" s="58"/>
      <c r="N330" s="58"/>
      <c r="O330" s="58"/>
      <c r="P330" s="58"/>
      <c r="Q330" s="58"/>
      <c r="R330" s="58"/>
      <c r="S330" s="58"/>
      <c r="T330" s="58"/>
      <c r="U330" s="58"/>
      <c r="V330" s="58"/>
      <c r="W330" s="59"/>
    </row>
    <row r="331" spans="1:23" x14ac:dyDescent="0.35">
      <c r="A331" s="9"/>
      <c r="B331" s="7"/>
      <c r="C331" s="7"/>
      <c r="D331" s="7"/>
      <c r="E331" s="7"/>
      <c r="F331" s="7"/>
      <c r="G331" s="7"/>
      <c r="H331" s="8"/>
      <c r="J331" s="57"/>
      <c r="K331" s="58"/>
      <c r="L331" s="58"/>
      <c r="M331" s="58"/>
      <c r="N331" s="58"/>
      <c r="O331" s="58"/>
      <c r="P331" s="58"/>
      <c r="Q331" s="58"/>
      <c r="R331" s="58"/>
      <c r="S331" s="58"/>
      <c r="T331" s="58"/>
      <c r="U331" s="58"/>
      <c r="V331" s="58"/>
      <c r="W331" s="59"/>
    </row>
    <row r="332" spans="1:23" x14ac:dyDescent="0.35">
      <c r="A332" s="9"/>
      <c r="B332" s="7"/>
      <c r="C332" s="7"/>
      <c r="D332" s="7"/>
      <c r="E332" s="7"/>
      <c r="F332" s="7"/>
      <c r="G332" s="7"/>
      <c r="H332" s="8"/>
      <c r="J332" s="57"/>
      <c r="K332" s="58"/>
      <c r="L332" s="58"/>
      <c r="M332" s="58"/>
      <c r="N332" s="58"/>
      <c r="O332" s="58"/>
      <c r="P332" s="58"/>
      <c r="Q332" s="58"/>
      <c r="R332" s="58"/>
      <c r="S332" s="58"/>
      <c r="T332" s="58"/>
      <c r="U332" s="58"/>
      <c r="V332" s="58"/>
      <c r="W332" s="59"/>
    </row>
    <row r="333" spans="1:23" x14ac:dyDescent="0.35">
      <c r="A333" s="9"/>
      <c r="B333" s="7"/>
      <c r="C333" s="7"/>
      <c r="D333" s="7"/>
      <c r="E333" s="7"/>
      <c r="F333" s="7"/>
      <c r="G333" s="7"/>
      <c r="H333" s="8"/>
      <c r="J333" s="57"/>
      <c r="K333" s="58"/>
      <c r="L333" s="58"/>
      <c r="M333" s="58"/>
      <c r="N333" s="58"/>
      <c r="O333" s="58"/>
      <c r="P333" s="58"/>
      <c r="Q333" s="58"/>
      <c r="R333" s="58"/>
      <c r="S333" s="58"/>
      <c r="T333" s="58"/>
      <c r="U333" s="58"/>
      <c r="V333" s="58"/>
      <c r="W333" s="59"/>
    </row>
    <row r="334" spans="1:23" x14ac:dyDescent="0.35">
      <c r="A334" s="9"/>
      <c r="B334" s="7"/>
      <c r="C334" s="7"/>
      <c r="D334" s="7"/>
      <c r="E334" s="7"/>
      <c r="F334" s="7"/>
      <c r="G334" s="7"/>
      <c r="H334" s="8"/>
      <c r="J334" s="57"/>
      <c r="K334" s="58"/>
      <c r="L334" s="58"/>
      <c r="M334" s="58"/>
      <c r="N334" s="58"/>
      <c r="O334" s="58"/>
      <c r="P334" s="58"/>
      <c r="Q334" s="58"/>
      <c r="R334" s="58"/>
      <c r="S334" s="58"/>
      <c r="T334" s="58"/>
      <c r="U334" s="58"/>
      <c r="V334" s="58"/>
      <c r="W334" s="59"/>
    </row>
    <row r="335" spans="1:23" x14ac:dyDescent="0.35">
      <c r="A335" s="9"/>
      <c r="B335" s="7"/>
      <c r="C335" s="7"/>
      <c r="D335" s="7"/>
      <c r="E335" s="7"/>
      <c r="F335" s="7"/>
      <c r="G335" s="7"/>
      <c r="H335" s="8"/>
      <c r="J335" s="57"/>
      <c r="K335" s="58"/>
      <c r="L335" s="58"/>
      <c r="M335" s="58"/>
      <c r="N335" s="58"/>
      <c r="O335" s="58"/>
      <c r="P335" s="58"/>
      <c r="Q335" s="58"/>
      <c r="R335" s="58"/>
      <c r="S335" s="58"/>
      <c r="T335" s="58"/>
      <c r="U335" s="58"/>
      <c r="V335" s="58"/>
      <c r="W335" s="59"/>
    </row>
    <row r="336" spans="1:23" x14ac:dyDescent="0.35">
      <c r="A336" s="9"/>
      <c r="B336" s="7"/>
      <c r="C336" s="7"/>
      <c r="D336" s="7"/>
      <c r="E336" s="7"/>
      <c r="F336" s="7"/>
      <c r="G336" s="7"/>
      <c r="H336" s="8"/>
      <c r="J336" s="57"/>
      <c r="K336" s="58"/>
      <c r="L336" s="58"/>
      <c r="M336" s="58"/>
      <c r="N336" s="58"/>
      <c r="O336" s="58"/>
      <c r="P336" s="58"/>
      <c r="Q336" s="58"/>
      <c r="R336" s="58"/>
      <c r="S336" s="58"/>
      <c r="T336" s="58"/>
      <c r="U336" s="58"/>
      <c r="V336" s="58"/>
      <c r="W336" s="59"/>
    </row>
    <row r="337" spans="1:23" x14ac:dyDescent="0.35">
      <c r="A337" s="9"/>
      <c r="B337" s="7"/>
      <c r="C337" s="7"/>
      <c r="D337" s="7"/>
      <c r="E337" s="7"/>
      <c r="F337" s="7"/>
      <c r="G337" s="7"/>
      <c r="H337" s="8"/>
      <c r="J337" s="57"/>
      <c r="K337" s="58"/>
      <c r="L337" s="58"/>
      <c r="M337" s="58"/>
      <c r="N337" s="58"/>
      <c r="O337" s="58"/>
      <c r="P337" s="58"/>
      <c r="Q337" s="58"/>
      <c r="R337" s="58"/>
      <c r="S337" s="58"/>
      <c r="T337" s="58"/>
      <c r="U337" s="58"/>
      <c r="V337" s="58"/>
      <c r="W337" s="59"/>
    </row>
    <row r="338" spans="1:23" x14ac:dyDescent="0.35">
      <c r="A338" s="9"/>
      <c r="B338" s="7"/>
      <c r="C338" s="7"/>
      <c r="D338" s="7"/>
      <c r="E338" s="7"/>
      <c r="F338" s="7"/>
      <c r="G338" s="7"/>
      <c r="H338" s="8"/>
      <c r="J338" s="57"/>
      <c r="K338" s="58"/>
      <c r="L338" s="58"/>
      <c r="M338" s="58"/>
      <c r="N338" s="58"/>
      <c r="O338" s="58"/>
      <c r="P338" s="58"/>
      <c r="Q338" s="58"/>
      <c r="R338" s="58"/>
      <c r="S338" s="58"/>
      <c r="T338" s="58"/>
      <c r="U338" s="58"/>
      <c r="V338" s="58"/>
      <c r="W338" s="59"/>
    </row>
    <row r="339" spans="1:23" x14ac:dyDescent="0.35">
      <c r="A339" s="9"/>
      <c r="B339" s="7"/>
      <c r="C339" s="7"/>
      <c r="D339" s="7"/>
      <c r="E339" s="7"/>
      <c r="F339" s="7"/>
      <c r="G339" s="7"/>
      <c r="H339" s="8"/>
      <c r="J339" s="57"/>
      <c r="K339" s="58"/>
      <c r="L339" s="58"/>
      <c r="M339" s="58"/>
      <c r="N339" s="58"/>
      <c r="O339" s="58"/>
      <c r="P339" s="58"/>
      <c r="Q339" s="58"/>
      <c r="R339" s="58"/>
      <c r="S339" s="58"/>
      <c r="T339" s="58"/>
      <c r="U339" s="58"/>
      <c r="V339" s="58"/>
      <c r="W339" s="59"/>
    </row>
    <row r="340" spans="1:23" x14ac:dyDescent="0.35">
      <c r="A340" s="9"/>
      <c r="B340" s="7"/>
      <c r="C340" s="7"/>
      <c r="D340" s="7"/>
      <c r="E340" s="7"/>
      <c r="F340" s="7"/>
      <c r="G340" s="7"/>
      <c r="H340" s="8"/>
      <c r="J340" s="57"/>
      <c r="K340" s="58"/>
      <c r="L340" s="58"/>
      <c r="M340" s="58"/>
      <c r="N340" s="58"/>
      <c r="O340" s="58"/>
      <c r="P340" s="58"/>
      <c r="Q340" s="58"/>
      <c r="R340" s="58"/>
      <c r="S340" s="58"/>
      <c r="T340" s="58"/>
      <c r="U340" s="58"/>
      <c r="V340" s="58"/>
      <c r="W340" s="59"/>
    </row>
    <row r="341" spans="1:23" x14ac:dyDescent="0.35">
      <c r="A341" s="9"/>
      <c r="B341" s="7"/>
      <c r="C341" s="7"/>
      <c r="D341" s="7"/>
      <c r="E341" s="7"/>
      <c r="F341" s="7"/>
      <c r="G341" s="7"/>
      <c r="H341" s="8"/>
      <c r="J341" s="57"/>
      <c r="K341" s="58"/>
      <c r="L341" s="58"/>
      <c r="M341" s="58"/>
      <c r="N341" s="58"/>
      <c r="O341" s="58"/>
      <c r="P341" s="58"/>
      <c r="Q341" s="58"/>
      <c r="R341" s="58"/>
      <c r="S341" s="58"/>
      <c r="T341" s="58"/>
      <c r="U341" s="58"/>
      <c r="V341" s="58"/>
      <c r="W341" s="59"/>
    </row>
    <row r="342" spans="1:23" x14ac:dyDescent="0.35">
      <c r="A342" s="9"/>
      <c r="B342" s="7"/>
      <c r="C342" s="7"/>
      <c r="D342" s="7"/>
      <c r="E342" s="7"/>
      <c r="F342" s="7"/>
      <c r="G342" s="7"/>
      <c r="H342" s="8"/>
      <c r="J342" s="57"/>
      <c r="K342" s="58"/>
      <c r="L342" s="58"/>
      <c r="M342" s="58"/>
      <c r="N342" s="58"/>
      <c r="O342" s="58"/>
      <c r="P342" s="58"/>
      <c r="Q342" s="58"/>
      <c r="R342" s="58"/>
      <c r="S342" s="58"/>
      <c r="T342" s="58"/>
      <c r="U342" s="58"/>
      <c r="V342" s="58"/>
      <c r="W342" s="59"/>
    </row>
    <row r="343" spans="1:23" x14ac:dyDescent="0.35">
      <c r="A343" s="9"/>
      <c r="B343" s="7"/>
      <c r="C343" s="7"/>
      <c r="D343" s="7"/>
      <c r="E343" s="7"/>
      <c r="F343" s="7"/>
      <c r="G343" s="7"/>
      <c r="H343" s="8"/>
      <c r="J343" s="57"/>
      <c r="K343" s="58"/>
      <c r="L343" s="58"/>
      <c r="M343" s="58"/>
      <c r="N343" s="58"/>
      <c r="O343" s="58"/>
      <c r="P343" s="58"/>
      <c r="Q343" s="58"/>
      <c r="R343" s="58"/>
      <c r="S343" s="58"/>
      <c r="T343" s="58"/>
      <c r="U343" s="58"/>
      <c r="V343" s="58"/>
      <c r="W343" s="59"/>
    </row>
    <row r="344" spans="1:23" x14ac:dyDescent="0.35">
      <c r="A344" s="9"/>
      <c r="B344" s="7"/>
      <c r="C344" s="7"/>
      <c r="D344" s="7"/>
      <c r="E344" s="7"/>
      <c r="F344" s="7"/>
      <c r="G344" s="7"/>
      <c r="H344" s="8"/>
      <c r="J344" s="57"/>
      <c r="K344" s="58"/>
      <c r="L344" s="58"/>
      <c r="M344" s="58"/>
      <c r="N344" s="58"/>
      <c r="O344" s="58"/>
      <c r="P344" s="58"/>
      <c r="Q344" s="58"/>
      <c r="R344" s="58"/>
      <c r="S344" s="58"/>
      <c r="T344" s="58"/>
      <c r="U344" s="58"/>
      <c r="V344" s="58"/>
      <c r="W344" s="59"/>
    </row>
    <row r="345" spans="1:23" x14ac:dyDescent="0.35">
      <c r="A345" s="9"/>
      <c r="B345" s="7"/>
      <c r="C345" s="7"/>
      <c r="D345" s="7"/>
      <c r="E345" s="7"/>
      <c r="F345" s="7"/>
      <c r="G345" s="7"/>
      <c r="H345" s="8"/>
      <c r="J345" s="57"/>
      <c r="K345" s="58"/>
      <c r="L345" s="58"/>
      <c r="M345" s="58"/>
      <c r="N345" s="58"/>
      <c r="O345" s="58"/>
      <c r="P345" s="58"/>
      <c r="Q345" s="58"/>
      <c r="R345" s="58"/>
      <c r="S345" s="58"/>
      <c r="T345" s="58"/>
      <c r="U345" s="58"/>
      <c r="V345" s="58"/>
      <c r="W345" s="59"/>
    </row>
    <row r="346" spans="1:23" x14ac:dyDescent="0.35">
      <c r="A346" s="9"/>
      <c r="B346" s="7"/>
      <c r="C346" s="7"/>
      <c r="D346" s="7"/>
      <c r="E346" s="7"/>
      <c r="F346" s="7"/>
      <c r="G346" s="7"/>
      <c r="H346" s="8"/>
      <c r="J346" s="57"/>
      <c r="K346" s="58"/>
      <c r="L346" s="58"/>
      <c r="M346" s="58"/>
      <c r="N346" s="58"/>
      <c r="O346" s="58"/>
      <c r="P346" s="58"/>
      <c r="Q346" s="58"/>
      <c r="R346" s="58"/>
      <c r="S346" s="58"/>
      <c r="T346" s="58"/>
      <c r="U346" s="58"/>
      <c r="V346" s="58"/>
      <c r="W346" s="59"/>
    </row>
    <row r="347" spans="1:23" x14ac:dyDescent="0.35">
      <c r="A347" s="9"/>
      <c r="B347" s="7"/>
      <c r="C347" s="7"/>
      <c r="D347" s="7"/>
      <c r="E347" s="7"/>
      <c r="F347" s="7"/>
      <c r="G347" s="7"/>
      <c r="H347" s="8"/>
      <c r="J347" s="57"/>
      <c r="K347" s="58"/>
      <c r="L347" s="58"/>
      <c r="M347" s="58"/>
      <c r="N347" s="58"/>
      <c r="O347" s="58"/>
      <c r="P347" s="58"/>
      <c r="Q347" s="58"/>
      <c r="R347" s="58"/>
      <c r="S347" s="58"/>
      <c r="T347" s="58"/>
      <c r="U347" s="58"/>
      <c r="V347" s="58"/>
      <c r="W347" s="59"/>
    </row>
    <row r="348" spans="1:23" ht="15" thickBot="1" x14ac:dyDescent="0.4">
      <c r="A348" s="10"/>
      <c r="B348" s="11"/>
      <c r="C348" s="11"/>
      <c r="D348" s="11"/>
      <c r="E348" s="11"/>
      <c r="F348" s="11"/>
      <c r="G348" s="11"/>
      <c r="H348" s="12"/>
      <c r="J348" s="60"/>
      <c r="K348" s="61"/>
      <c r="L348" s="61"/>
      <c r="M348" s="61"/>
      <c r="N348" s="61"/>
      <c r="O348" s="61"/>
      <c r="P348" s="61"/>
      <c r="Q348" s="61"/>
      <c r="R348" s="61"/>
      <c r="S348" s="61"/>
      <c r="T348" s="61"/>
      <c r="U348" s="61"/>
      <c r="V348" s="61"/>
      <c r="W348" s="62"/>
    </row>
    <row r="349" spans="1:23" ht="15" thickBot="1" x14ac:dyDescent="0.4"/>
    <row r="350" spans="1:23" x14ac:dyDescent="0.35">
      <c r="A350" s="87" t="s">
        <v>84</v>
      </c>
      <c r="B350" s="81"/>
      <c r="C350" s="81"/>
      <c r="D350" s="81"/>
      <c r="E350" s="81"/>
      <c r="F350" s="81"/>
      <c r="G350" s="50"/>
      <c r="H350" s="51"/>
      <c r="J350" s="54" t="e">
        <f>_xlfn.IFS(G350=1,Sheet3!F56,G350=2,Sheet3!F57)</f>
        <v>#N/A</v>
      </c>
      <c r="K350" s="55"/>
      <c r="L350" s="55"/>
      <c r="M350" s="55"/>
      <c r="N350" s="55"/>
      <c r="O350" s="55"/>
      <c r="P350" s="55"/>
      <c r="Q350" s="55"/>
      <c r="R350" s="55"/>
      <c r="S350" s="55"/>
      <c r="T350" s="55"/>
      <c r="U350" s="55"/>
      <c r="V350" s="55"/>
      <c r="W350" s="56"/>
    </row>
    <row r="351" spans="1:23" ht="15" thickBot="1" x14ac:dyDescent="0.4">
      <c r="A351" s="88"/>
      <c r="B351" s="82"/>
      <c r="C351" s="82"/>
      <c r="D351" s="82"/>
      <c r="E351" s="82"/>
      <c r="F351" s="82"/>
      <c r="G351" s="52"/>
      <c r="H351" s="53"/>
      <c r="J351" s="57"/>
      <c r="K351" s="58"/>
      <c r="L351" s="58"/>
      <c r="M351" s="58"/>
      <c r="N351" s="58"/>
      <c r="O351" s="58"/>
      <c r="P351" s="58"/>
      <c r="Q351" s="58"/>
      <c r="R351" s="58"/>
      <c r="S351" s="58"/>
      <c r="T351" s="58"/>
      <c r="U351" s="58"/>
      <c r="V351" s="58"/>
      <c r="W351" s="59"/>
    </row>
    <row r="352" spans="1:23" x14ac:dyDescent="0.35">
      <c r="A352" s="88"/>
      <c r="B352" s="82"/>
      <c r="C352" s="82"/>
      <c r="D352" s="82"/>
      <c r="E352" s="82"/>
      <c r="F352" s="82"/>
      <c r="G352" s="7"/>
      <c r="H352" s="8"/>
      <c r="J352" s="57"/>
      <c r="K352" s="58"/>
      <c r="L352" s="58"/>
      <c r="M352" s="58"/>
      <c r="N352" s="58"/>
      <c r="O352" s="58"/>
      <c r="P352" s="58"/>
      <c r="Q352" s="58"/>
      <c r="R352" s="58"/>
      <c r="S352" s="58"/>
      <c r="T352" s="58"/>
      <c r="U352" s="58"/>
      <c r="V352" s="58"/>
      <c r="W352" s="59"/>
    </row>
    <row r="353" spans="1:24" x14ac:dyDescent="0.35">
      <c r="A353" s="9"/>
      <c r="B353" s="7"/>
      <c r="C353" s="7"/>
      <c r="D353" s="7"/>
      <c r="E353" s="7"/>
      <c r="F353" s="7"/>
      <c r="G353" s="7"/>
      <c r="H353" s="8"/>
      <c r="J353" s="57"/>
      <c r="K353" s="58"/>
      <c r="L353" s="58"/>
      <c r="M353" s="58"/>
      <c r="N353" s="58"/>
      <c r="O353" s="58"/>
      <c r="P353" s="58"/>
      <c r="Q353" s="58"/>
      <c r="R353" s="58"/>
      <c r="S353" s="58"/>
      <c r="T353" s="58"/>
      <c r="U353" s="58"/>
      <c r="V353" s="58"/>
      <c r="W353" s="59"/>
    </row>
    <row r="354" spans="1:24" x14ac:dyDescent="0.35">
      <c r="A354" s="9"/>
      <c r="B354" s="39" t="s">
        <v>7</v>
      </c>
      <c r="C354" s="39"/>
      <c r="D354" s="39"/>
      <c r="E354" s="21"/>
      <c r="F354" s="7"/>
      <c r="G354" s="7"/>
      <c r="H354" s="8"/>
      <c r="J354" s="57"/>
      <c r="K354" s="58"/>
      <c r="L354" s="58"/>
      <c r="M354" s="58"/>
      <c r="N354" s="58"/>
      <c r="O354" s="58"/>
      <c r="P354" s="58"/>
      <c r="Q354" s="58"/>
      <c r="R354" s="58"/>
      <c r="S354" s="58"/>
      <c r="T354" s="58"/>
      <c r="U354" s="58"/>
      <c r="V354" s="58"/>
      <c r="W354" s="59"/>
    </row>
    <row r="355" spans="1:24" x14ac:dyDescent="0.35">
      <c r="A355" s="9"/>
      <c r="B355" s="39" t="s">
        <v>6</v>
      </c>
      <c r="C355" s="39"/>
      <c r="D355" s="39"/>
      <c r="E355" s="21"/>
      <c r="F355" s="7"/>
      <c r="G355" s="7"/>
      <c r="H355" s="8"/>
      <c r="J355" s="57"/>
      <c r="K355" s="58"/>
      <c r="L355" s="58"/>
      <c r="M355" s="58"/>
      <c r="N355" s="58"/>
      <c r="O355" s="58"/>
      <c r="P355" s="58"/>
      <c r="Q355" s="58"/>
      <c r="R355" s="58"/>
      <c r="S355" s="58"/>
      <c r="T355" s="58"/>
      <c r="U355" s="58"/>
      <c r="V355" s="58"/>
      <c r="W355" s="59"/>
    </row>
    <row r="356" spans="1:24" x14ac:dyDescent="0.35">
      <c r="A356" s="9"/>
      <c r="B356" s="7"/>
      <c r="C356" s="7"/>
      <c r="D356" s="7"/>
      <c r="E356" s="7"/>
      <c r="F356" s="7"/>
      <c r="G356" s="7"/>
      <c r="H356" s="8"/>
      <c r="J356" s="57"/>
      <c r="K356" s="58"/>
      <c r="L356" s="58"/>
      <c r="M356" s="58"/>
      <c r="N356" s="58"/>
      <c r="O356" s="58"/>
      <c r="P356" s="58"/>
      <c r="Q356" s="58"/>
      <c r="R356" s="58"/>
      <c r="S356" s="58"/>
      <c r="T356" s="58"/>
      <c r="U356" s="58"/>
      <c r="V356" s="58"/>
      <c r="W356" s="59"/>
    </row>
    <row r="357" spans="1:24" x14ac:dyDescent="0.35">
      <c r="A357" s="9"/>
      <c r="B357" s="7"/>
      <c r="C357" s="7"/>
      <c r="D357" s="7"/>
      <c r="E357" s="7"/>
      <c r="F357" s="7"/>
      <c r="G357" s="7"/>
      <c r="H357" s="8"/>
      <c r="J357" s="57"/>
      <c r="K357" s="58"/>
      <c r="L357" s="58"/>
      <c r="M357" s="58"/>
      <c r="N357" s="58"/>
      <c r="O357" s="58"/>
      <c r="P357" s="58"/>
      <c r="Q357" s="58"/>
      <c r="R357" s="58"/>
      <c r="S357" s="58"/>
      <c r="T357" s="58"/>
      <c r="U357" s="58"/>
      <c r="V357" s="58"/>
      <c r="W357" s="59"/>
    </row>
    <row r="358" spans="1:24" x14ac:dyDescent="0.35">
      <c r="A358" s="9"/>
      <c r="B358" s="7"/>
      <c r="C358" s="7"/>
      <c r="D358" s="7"/>
      <c r="E358" s="7"/>
      <c r="F358" s="7"/>
      <c r="G358" s="7"/>
      <c r="H358" s="8"/>
      <c r="J358" s="57"/>
      <c r="K358" s="58"/>
      <c r="L358" s="58"/>
      <c r="M358" s="58"/>
      <c r="N358" s="58"/>
      <c r="O358" s="58"/>
      <c r="P358" s="58"/>
      <c r="Q358" s="58"/>
      <c r="R358" s="58"/>
      <c r="S358" s="58"/>
      <c r="T358" s="58"/>
      <c r="U358" s="58"/>
      <c r="V358" s="58"/>
      <c r="W358" s="59"/>
    </row>
    <row r="359" spans="1:24" x14ac:dyDescent="0.35">
      <c r="A359" s="9"/>
      <c r="B359" s="7"/>
      <c r="C359" s="7"/>
      <c r="D359" s="7"/>
      <c r="E359" s="7"/>
      <c r="F359" s="7"/>
      <c r="G359" s="7"/>
      <c r="H359" s="8"/>
      <c r="J359" s="57"/>
      <c r="K359" s="58"/>
      <c r="L359" s="58"/>
      <c r="M359" s="58"/>
      <c r="N359" s="58"/>
      <c r="O359" s="58"/>
      <c r="P359" s="58"/>
      <c r="Q359" s="58"/>
      <c r="R359" s="58"/>
      <c r="S359" s="58"/>
      <c r="T359" s="58"/>
      <c r="U359" s="58"/>
      <c r="V359" s="58"/>
      <c r="W359" s="59"/>
    </row>
    <row r="360" spans="1:24" x14ac:dyDescent="0.35">
      <c r="A360" s="9"/>
      <c r="B360" s="7"/>
      <c r="C360" s="7"/>
      <c r="D360" s="7"/>
      <c r="E360" s="7"/>
      <c r="F360" s="7"/>
      <c r="G360" s="7"/>
      <c r="H360" s="8"/>
      <c r="J360" s="57"/>
      <c r="K360" s="58"/>
      <c r="L360" s="58"/>
      <c r="M360" s="58"/>
      <c r="N360" s="58"/>
      <c r="O360" s="58"/>
      <c r="P360" s="58"/>
      <c r="Q360" s="58"/>
      <c r="R360" s="58"/>
      <c r="S360" s="58"/>
      <c r="T360" s="58"/>
      <c r="U360" s="58"/>
      <c r="V360" s="58"/>
      <c r="W360" s="59"/>
    </row>
    <row r="361" spans="1:24" x14ac:dyDescent="0.35">
      <c r="A361" s="9"/>
      <c r="B361" s="7"/>
      <c r="C361" s="7"/>
      <c r="D361" s="7"/>
      <c r="E361" s="7"/>
      <c r="F361" s="7"/>
      <c r="G361" s="7"/>
      <c r="H361" s="8"/>
      <c r="J361" s="57"/>
      <c r="K361" s="58"/>
      <c r="L361" s="58"/>
      <c r="M361" s="58"/>
      <c r="N361" s="58"/>
      <c r="O361" s="58"/>
      <c r="P361" s="58"/>
      <c r="Q361" s="58"/>
      <c r="R361" s="58"/>
      <c r="S361" s="58"/>
      <c r="T361" s="58"/>
      <c r="U361" s="58"/>
      <c r="V361" s="58"/>
      <c r="W361" s="59"/>
    </row>
    <row r="362" spans="1:24" x14ac:dyDescent="0.35">
      <c r="A362" s="9"/>
      <c r="B362" s="7"/>
      <c r="C362" s="7"/>
      <c r="D362" s="7"/>
      <c r="E362" s="7"/>
      <c r="F362" s="7"/>
      <c r="G362" s="7"/>
      <c r="H362" s="8"/>
      <c r="J362" s="57"/>
      <c r="K362" s="58"/>
      <c r="L362" s="58"/>
      <c r="M362" s="58"/>
      <c r="N362" s="58"/>
      <c r="O362" s="58"/>
      <c r="P362" s="58"/>
      <c r="Q362" s="58"/>
      <c r="R362" s="58"/>
      <c r="S362" s="58"/>
      <c r="T362" s="58"/>
      <c r="U362" s="58"/>
      <c r="V362" s="58"/>
      <c r="W362" s="59"/>
    </row>
    <row r="363" spans="1:24" x14ac:dyDescent="0.35">
      <c r="A363" s="9"/>
      <c r="B363" s="7"/>
      <c r="C363" s="7"/>
      <c r="D363" s="7"/>
      <c r="E363" s="7"/>
      <c r="F363" s="7"/>
      <c r="G363" s="7"/>
      <c r="H363" s="8"/>
      <c r="J363" s="57"/>
      <c r="K363" s="58"/>
      <c r="L363" s="58"/>
      <c r="M363" s="58"/>
      <c r="N363" s="58"/>
      <c r="O363" s="58"/>
      <c r="P363" s="58"/>
      <c r="Q363" s="58"/>
      <c r="R363" s="58"/>
      <c r="S363" s="58"/>
      <c r="T363" s="58"/>
      <c r="U363" s="58"/>
      <c r="V363" s="58"/>
      <c r="W363" s="59"/>
    </row>
    <row r="364" spans="1:24" x14ac:dyDescent="0.35">
      <c r="A364" s="9"/>
      <c r="B364" s="7"/>
      <c r="C364" s="7"/>
      <c r="D364" s="7"/>
      <c r="E364" s="7"/>
      <c r="F364" s="7"/>
      <c r="G364" s="7"/>
      <c r="H364" s="8"/>
      <c r="J364" s="57"/>
      <c r="K364" s="58"/>
      <c r="L364" s="58"/>
      <c r="M364" s="58"/>
      <c r="N364" s="58"/>
      <c r="O364" s="58"/>
      <c r="P364" s="58"/>
      <c r="Q364" s="58"/>
      <c r="R364" s="58"/>
      <c r="S364" s="58"/>
      <c r="T364" s="58"/>
      <c r="U364" s="58"/>
      <c r="V364" s="58"/>
      <c r="W364" s="59"/>
    </row>
    <row r="365" spans="1:24" x14ac:dyDescent="0.35">
      <c r="A365" s="9"/>
      <c r="B365" s="7"/>
      <c r="C365" s="7"/>
      <c r="D365" s="7"/>
      <c r="E365" s="7"/>
      <c r="F365" s="7"/>
      <c r="G365" s="7"/>
      <c r="H365" s="8"/>
      <c r="J365" s="57"/>
      <c r="K365" s="58"/>
      <c r="L365" s="58"/>
      <c r="M365" s="58"/>
      <c r="N365" s="58"/>
      <c r="O365" s="58"/>
      <c r="P365" s="58"/>
      <c r="Q365" s="58"/>
      <c r="R365" s="58"/>
      <c r="S365" s="58"/>
      <c r="T365" s="58"/>
      <c r="U365" s="58"/>
      <c r="V365" s="58"/>
      <c r="W365" s="59"/>
    </row>
    <row r="366" spans="1:24" ht="15" thickBot="1" x14ac:dyDescent="0.4">
      <c r="A366" s="10"/>
      <c r="B366" s="11"/>
      <c r="C366" s="11"/>
      <c r="D366" s="11"/>
      <c r="E366" s="11"/>
      <c r="F366" s="11"/>
      <c r="G366" s="11"/>
      <c r="H366" s="12"/>
      <c r="J366" s="60"/>
      <c r="K366" s="61"/>
      <c r="L366" s="61"/>
      <c r="M366" s="61"/>
      <c r="N366" s="61"/>
      <c r="O366" s="61"/>
      <c r="P366" s="61"/>
      <c r="Q366" s="61"/>
      <c r="R366" s="61"/>
      <c r="S366" s="61"/>
      <c r="T366" s="61"/>
      <c r="U366" s="61"/>
      <c r="V366" s="61"/>
      <c r="W366" s="62"/>
    </row>
    <row r="368" spans="1:24" ht="14.5" customHeight="1" thickBot="1" x14ac:dyDescent="0.4">
      <c r="A368" s="40" t="s">
        <v>95</v>
      </c>
      <c r="B368" s="40"/>
      <c r="C368" s="40"/>
      <c r="D368" s="40"/>
      <c r="E368" s="40"/>
      <c r="F368" s="40"/>
      <c r="G368" s="40"/>
      <c r="H368" s="40"/>
      <c r="I368" s="40"/>
      <c r="J368" s="40"/>
      <c r="K368" s="40"/>
      <c r="L368" s="40"/>
      <c r="M368" s="40"/>
      <c r="N368" s="40"/>
      <c r="O368" s="40"/>
      <c r="P368" s="40"/>
      <c r="Q368" s="40"/>
      <c r="R368" s="40"/>
      <c r="S368" s="40"/>
      <c r="T368" s="40"/>
      <c r="U368" s="40"/>
      <c r="V368" s="40"/>
      <c r="W368" s="40"/>
      <c r="X368" s="7"/>
    </row>
    <row r="369" spans="1:24" x14ac:dyDescent="0.35">
      <c r="A369" s="41"/>
      <c r="B369" s="42"/>
      <c r="C369" s="42"/>
      <c r="D369" s="42"/>
      <c r="E369" s="42"/>
      <c r="F369" s="42"/>
      <c r="G369" s="42"/>
      <c r="H369" s="42"/>
      <c r="I369" s="42"/>
      <c r="J369" s="42"/>
      <c r="K369" s="42"/>
      <c r="L369" s="42"/>
      <c r="M369" s="42"/>
      <c r="N369" s="42"/>
      <c r="O369" s="42"/>
      <c r="P369" s="42"/>
      <c r="Q369" s="42"/>
      <c r="R369" s="42"/>
      <c r="S369" s="42"/>
      <c r="T369" s="42"/>
      <c r="U369" s="42"/>
      <c r="V369" s="42"/>
      <c r="W369" s="43"/>
      <c r="X369" s="7"/>
    </row>
    <row r="370" spans="1:24" x14ac:dyDescent="0.35">
      <c r="A370" s="44"/>
      <c r="B370" s="45"/>
      <c r="C370" s="45"/>
      <c r="D370" s="45"/>
      <c r="E370" s="45"/>
      <c r="F370" s="45"/>
      <c r="G370" s="45"/>
      <c r="H370" s="45"/>
      <c r="I370" s="45"/>
      <c r="J370" s="45"/>
      <c r="K370" s="45"/>
      <c r="L370" s="45"/>
      <c r="M370" s="45"/>
      <c r="N370" s="45"/>
      <c r="O370" s="45"/>
      <c r="P370" s="45"/>
      <c r="Q370" s="45"/>
      <c r="R370" s="45"/>
      <c r="S370" s="45"/>
      <c r="T370" s="45"/>
      <c r="U370" s="45"/>
      <c r="V370" s="45"/>
      <c r="W370" s="46"/>
      <c r="X370" s="7"/>
    </row>
    <row r="371" spans="1:24" x14ac:dyDescent="0.35">
      <c r="A371" s="44"/>
      <c r="B371" s="45"/>
      <c r="C371" s="45"/>
      <c r="D371" s="45"/>
      <c r="E371" s="45"/>
      <c r="F371" s="45"/>
      <c r="G371" s="45"/>
      <c r="H371" s="45"/>
      <c r="I371" s="45"/>
      <c r="J371" s="45"/>
      <c r="K371" s="45"/>
      <c r="L371" s="45"/>
      <c r="M371" s="45"/>
      <c r="N371" s="45"/>
      <c r="O371" s="45"/>
      <c r="P371" s="45"/>
      <c r="Q371" s="45"/>
      <c r="R371" s="45"/>
      <c r="S371" s="45"/>
      <c r="T371" s="45"/>
      <c r="U371" s="45"/>
      <c r="V371" s="45"/>
      <c r="W371" s="46"/>
      <c r="X371" s="7"/>
    </row>
    <row r="372" spans="1:24" x14ac:dyDescent="0.35">
      <c r="A372" s="44"/>
      <c r="B372" s="45"/>
      <c r="C372" s="45"/>
      <c r="D372" s="45"/>
      <c r="E372" s="45"/>
      <c r="F372" s="45"/>
      <c r="G372" s="45"/>
      <c r="H372" s="45"/>
      <c r="I372" s="45"/>
      <c r="J372" s="45"/>
      <c r="K372" s="45"/>
      <c r="L372" s="45"/>
      <c r="M372" s="45"/>
      <c r="N372" s="45"/>
      <c r="O372" s="45"/>
      <c r="P372" s="45"/>
      <c r="Q372" s="45"/>
      <c r="R372" s="45"/>
      <c r="S372" s="45"/>
      <c r="T372" s="45"/>
      <c r="U372" s="45"/>
      <c r="V372" s="45"/>
      <c r="W372" s="46"/>
      <c r="X372" s="7"/>
    </row>
    <row r="373" spans="1:24" x14ac:dyDescent="0.35">
      <c r="A373" s="44"/>
      <c r="B373" s="45"/>
      <c r="C373" s="45"/>
      <c r="D373" s="45"/>
      <c r="E373" s="45"/>
      <c r="F373" s="45"/>
      <c r="G373" s="45"/>
      <c r="H373" s="45"/>
      <c r="I373" s="45"/>
      <c r="J373" s="45"/>
      <c r="K373" s="45"/>
      <c r="L373" s="45"/>
      <c r="M373" s="45"/>
      <c r="N373" s="45"/>
      <c r="O373" s="45"/>
      <c r="P373" s="45"/>
      <c r="Q373" s="45"/>
      <c r="R373" s="45"/>
      <c r="S373" s="45"/>
      <c r="T373" s="45"/>
      <c r="U373" s="45"/>
      <c r="V373" s="45"/>
      <c r="W373" s="46"/>
      <c r="X373" s="7"/>
    </row>
    <row r="374" spans="1:24" x14ac:dyDescent="0.35">
      <c r="A374" s="44"/>
      <c r="B374" s="45"/>
      <c r="C374" s="45"/>
      <c r="D374" s="45"/>
      <c r="E374" s="45"/>
      <c r="F374" s="45"/>
      <c r="G374" s="45"/>
      <c r="H374" s="45"/>
      <c r="I374" s="45"/>
      <c r="J374" s="45"/>
      <c r="K374" s="45"/>
      <c r="L374" s="45"/>
      <c r="M374" s="45"/>
      <c r="N374" s="45"/>
      <c r="O374" s="45"/>
      <c r="P374" s="45"/>
      <c r="Q374" s="45"/>
      <c r="R374" s="45"/>
      <c r="S374" s="45"/>
      <c r="T374" s="45"/>
      <c r="U374" s="45"/>
      <c r="V374" s="45"/>
      <c r="W374" s="46"/>
      <c r="X374" s="7"/>
    </row>
    <row r="375" spans="1:24" x14ac:dyDescent="0.35">
      <c r="A375" s="44"/>
      <c r="B375" s="45"/>
      <c r="C375" s="45"/>
      <c r="D375" s="45"/>
      <c r="E375" s="45"/>
      <c r="F375" s="45"/>
      <c r="G375" s="45"/>
      <c r="H375" s="45"/>
      <c r="I375" s="45"/>
      <c r="J375" s="45"/>
      <c r="K375" s="45"/>
      <c r="L375" s="45"/>
      <c r="M375" s="45"/>
      <c r="N375" s="45"/>
      <c r="O375" s="45"/>
      <c r="P375" s="45"/>
      <c r="Q375" s="45"/>
      <c r="R375" s="45"/>
      <c r="S375" s="45"/>
      <c r="T375" s="45"/>
      <c r="U375" s="45"/>
      <c r="V375" s="45"/>
      <c r="W375" s="46"/>
      <c r="X375" s="7"/>
    </row>
    <row r="376" spans="1:24" x14ac:dyDescent="0.35">
      <c r="A376" s="44"/>
      <c r="B376" s="45"/>
      <c r="C376" s="45"/>
      <c r="D376" s="45"/>
      <c r="E376" s="45"/>
      <c r="F376" s="45"/>
      <c r="G376" s="45"/>
      <c r="H376" s="45"/>
      <c r="I376" s="45"/>
      <c r="J376" s="45"/>
      <c r="K376" s="45"/>
      <c r="L376" s="45"/>
      <c r="M376" s="45"/>
      <c r="N376" s="45"/>
      <c r="O376" s="45"/>
      <c r="P376" s="45"/>
      <c r="Q376" s="45"/>
      <c r="R376" s="45"/>
      <c r="S376" s="45"/>
      <c r="T376" s="45"/>
      <c r="U376" s="45"/>
      <c r="V376" s="45"/>
      <c r="W376" s="46"/>
      <c r="X376" s="7"/>
    </row>
    <row r="377" spans="1:24" x14ac:dyDescent="0.35">
      <c r="A377" s="44"/>
      <c r="B377" s="45"/>
      <c r="C377" s="45"/>
      <c r="D377" s="45"/>
      <c r="E377" s="45"/>
      <c r="F377" s="45"/>
      <c r="G377" s="45"/>
      <c r="H377" s="45"/>
      <c r="I377" s="45"/>
      <c r="J377" s="45"/>
      <c r="K377" s="45"/>
      <c r="L377" s="45"/>
      <c r="M377" s="45"/>
      <c r="N377" s="45"/>
      <c r="O377" s="45"/>
      <c r="P377" s="45"/>
      <c r="Q377" s="45"/>
      <c r="R377" s="45"/>
      <c r="S377" s="45"/>
      <c r="T377" s="45"/>
      <c r="U377" s="45"/>
      <c r="V377" s="45"/>
      <c r="W377" s="46"/>
      <c r="X377" s="7"/>
    </row>
    <row r="378" spans="1:24" x14ac:dyDescent="0.35">
      <c r="A378" s="44"/>
      <c r="B378" s="45"/>
      <c r="C378" s="45"/>
      <c r="D378" s="45"/>
      <c r="E378" s="45"/>
      <c r="F378" s="45"/>
      <c r="G378" s="45"/>
      <c r="H378" s="45"/>
      <c r="I378" s="45"/>
      <c r="J378" s="45"/>
      <c r="K378" s="45"/>
      <c r="L378" s="45"/>
      <c r="M378" s="45"/>
      <c r="N378" s="45"/>
      <c r="O378" s="45"/>
      <c r="P378" s="45"/>
      <c r="Q378" s="45"/>
      <c r="R378" s="45"/>
      <c r="S378" s="45"/>
      <c r="T378" s="45"/>
      <c r="U378" s="45"/>
      <c r="V378" s="45"/>
      <c r="W378" s="46"/>
      <c r="X378" s="7"/>
    </row>
    <row r="379" spans="1:24" ht="15" thickBot="1" x14ac:dyDescent="0.4">
      <c r="A379" s="47"/>
      <c r="B379" s="48"/>
      <c r="C379" s="48"/>
      <c r="D379" s="48"/>
      <c r="E379" s="48"/>
      <c r="F379" s="48"/>
      <c r="G379" s="48"/>
      <c r="H379" s="48"/>
      <c r="I379" s="48"/>
      <c r="J379" s="48"/>
      <c r="K379" s="48"/>
      <c r="L379" s="48"/>
      <c r="M379" s="48"/>
      <c r="N379" s="48"/>
      <c r="O379" s="48"/>
      <c r="P379" s="48"/>
      <c r="Q379" s="48"/>
      <c r="R379" s="48"/>
      <c r="S379" s="48"/>
      <c r="T379" s="48"/>
      <c r="U379" s="48"/>
      <c r="V379" s="48"/>
      <c r="W379" s="49"/>
      <c r="X379" s="7"/>
    </row>
    <row r="380" spans="1:24" x14ac:dyDescent="0.35">
      <c r="X380" s="7"/>
    </row>
  </sheetData>
  <mergeCells count="106">
    <mergeCell ref="A245:H245"/>
    <mergeCell ref="A175:F177"/>
    <mergeCell ref="G63:H64"/>
    <mergeCell ref="G86:H87"/>
    <mergeCell ref="B142:G142"/>
    <mergeCell ref="G133:H134"/>
    <mergeCell ref="A170:W173"/>
    <mergeCell ref="G175:H176"/>
    <mergeCell ref="B67:D67"/>
    <mergeCell ref="A63:F65"/>
    <mergeCell ref="B68:D68"/>
    <mergeCell ref="B138:D138"/>
    <mergeCell ref="A86:F88"/>
    <mergeCell ref="B90:D90"/>
    <mergeCell ref="B91:D91"/>
    <mergeCell ref="A110:F112"/>
    <mergeCell ref="B114:D114"/>
    <mergeCell ref="B115:D115"/>
    <mergeCell ref="A133:F135"/>
    <mergeCell ref="J86:W108"/>
    <mergeCell ref="G110:H111"/>
    <mergeCell ref="J110:W131"/>
    <mergeCell ref="J63:W83"/>
    <mergeCell ref="A72:H73"/>
    <mergeCell ref="B239:D239"/>
    <mergeCell ref="A241:H243"/>
    <mergeCell ref="G234:H235"/>
    <mergeCell ref="B179:D179"/>
    <mergeCell ref="B180:D180"/>
    <mergeCell ref="A226:H229"/>
    <mergeCell ref="A195:F197"/>
    <mergeCell ref="B199:D199"/>
    <mergeCell ref="B200:D200"/>
    <mergeCell ref="A216:F218"/>
    <mergeCell ref="B220:D220"/>
    <mergeCell ref="B222:D222"/>
    <mergeCell ref="B223:D223"/>
    <mergeCell ref="B221:E221"/>
    <mergeCell ref="B224:F224"/>
    <mergeCell ref="A2:Q2"/>
    <mergeCell ref="A1:W1"/>
    <mergeCell ref="B354:D354"/>
    <mergeCell ref="B355:D355"/>
    <mergeCell ref="A322:F324"/>
    <mergeCell ref="B326:D326"/>
    <mergeCell ref="B327:D327"/>
    <mergeCell ref="A350:F352"/>
    <mergeCell ref="B310:D310"/>
    <mergeCell ref="A264:F266"/>
    <mergeCell ref="B268:D268"/>
    <mergeCell ref="B269:D269"/>
    <mergeCell ref="A283:F285"/>
    <mergeCell ref="B287:D287"/>
    <mergeCell ref="B288:D288"/>
    <mergeCell ref="A305:F307"/>
    <mergeCell ref="B309:D309"/>
    <mergeCell ref="A259:H262"/>
    <mergeCell ref="B252:G252"/>
    <mergeCell ref="B254:G254"/>
    <mergeCell ref="B255:G255"/>
    <mergeCell ref="A248:F250"/>
    <mergeCell ref="A234:F236"/>
    <mergeCell ref="B238:D238"/>
    <mergeCell ref="J133:W168"/>
    <mergeCell ref="A3:W12"/>
    <mergeCell ref="A15:W21"/>
    <mergeCell ref="J23:W51"/>
    <mergeCell ref="J54:W60"/>
    <mergeCell ref="A23:A24"/>
    <mergeCell ref="G23:H24"/>
    <mergeCell ref="G54:H55"/>
    <mergeCell ref="A54:F54"/>
    <mergeCell ref="B56:D56"/>
    <mergeCell ref="B57:D57"/>
    <mergeCell ref="A59:H59"/>
    <mergeCell ref="B23:F24"/>
    <mergeCell ref="B25:D25"/>
    <mergeCell ref="B27:D27"/>
    <mergeCell ref="B26:F26"/>
    <mergeCell ref="B137:D137"/>
    <mergeCell ref="A31:H34"/>
    <mergeCell ref="A95:H97"/>
    <mergeCell ref="B257:G257"/>
    <mergeCell ref="A368:W368"/>
    <mergeCell ref="A369:W379"/>
    <mergeCell ref="G322:H323"/>
    <mergeCell ref="J322:W348"/>
    <mergeCell ref="A14:W14"/>
    <mergeCell ref="G350:H351"/>
    <mergeCell ref="J350:W366"/>
    <mergeCell ref="G305:H306"/>
    <mergeCell ref="J305:W320"/>
    <mergeCell ref="G264:H265"/>
    <mergeCell ref="J264:W281"/>
    <mergeCell ref="G283:H284"/>
    <mergeCell ref="J283:W303"/>
    <mergeCell ref="J234:W246"/>
    <mergeCell ref="G248:H249"/>
    <mergeCell ref="B256:F256"/>
    <mergeCell ref="B253:E253"/>
    <mergeCell ref="J248:W262"/>
    <mergeCell ref="J175:W193"/>
    <mergeCell ref="G195:H196"/>
    <mergeCell ref="J195:W214"/>
    <mergeCell ref="G216:H217"/>
    <mergeCell ref="J216:W232"/>
  </mergeCells>
  <conditionalFormatting sqref="G23:H24">
    <cfRule type="cellIs" dxfId="33" priority="35" operator="equal">
      <formula>3</formula>
    </cfRule>
    <cfRule type="cellIs" dxfId="32" priority="36" operator="equal">
      <formula>2</formula>
    </cfRule>
    <cfRule type="cellIs" dxfId="31" priority="37" operator="equal">
      <formula>1</formula>
    </cfRule>
  </conditionalFormatting>
  <conditionalFormatting sqref="G54:H55">
    <cfRule type="cellIs" dxfId="30" priority="33" operator="equal">
      <formula>2</formula>
    </cfRule>
    <cfRule type="cellIs" dxfId="29" priority="34" operator="equal">
      <formula>1</formula>
    </cfRule>
  </conditionalFormatting>
  <conditionalFormatting sqref="G63:H64">
    <cfRule type="cellIs" dxfId="28" priority="31" operator="equal">
      <formula>1</formula>
    </cfRule>
    <cfRule type="cellIs" dxfId="27" priority="32" operator="equal">
      <formula>2</formula>
    </cfRule>
  </conditionalFormatting>
  <conditionalFormatting sqref="G86:H87">
    <cfRule type="cellIs" dxfId="26" priority="29" operator="equal">
      <formula>1</formula>
    </cfRule>
    <cfRule type="cellIs" dxfId="25" priority="30" operator="equal">
      <formula>2</formula>
    </cfRule>
  </conditionalFormatting>
  <conditionalFormatting sqref="G110:H111">
    <cfRule type="cellIs" dxfId="24" priority="27" operator="equal">
      <formula>1</formula>
    </cfRule>
    <cfRule type="cellIs" dxfId="23" priority="28" operator="equal">
      <formula>2</formula>
    </cfRule>
  </conditionalFormatting>
  <conditionalFormatting sqref="G133:H134">
    <cfRule type="cellIs" dxfId="22" priority="25" operator="equal">
      <formula>2</formula>
    </cfRule>
    <cfRule type="cellIs" dxfId="21" priority="26" operator="equal">
      <formula>1</formula>
    </cfRule>
  </conditionalFormatting>
  <conditionalFormatting sqref="G175:H176">
    <cfRule type="cellIs" dxfId="20" priority="23" operator="equal">
      <formula>2</formula>
    </cfRule>
    <cfRule type="cellIs" dxfId="19" priority="24" operator="equal">
      <formula>1</formula>
    </cfRule>
  </conditionalFormatting>
  <conditionalFormatting sqref="G195:H196">
    <cfRule type="cellIs" dxfId="18" priority="21" operator="equal">
      <formula>2</formula>
    </cfRule>
    <cfRule type="cellIs" dxfId="17" priority="22" operator="equal">
      <formula>1</formula>
    </cfRule>
  </conditionalFormatting>
  <conditionalFormatting sqref="G216:H217">
    <cfRule type="cellIs" dxfId="16" priority="19" operator="equal">
      <formula>5</formula>
    </cfRule>
    <cfRule type="cellIs" dxfId="15" priority="20" operator="between">
      <formula>1</formula>
      <formula>4</formula>
    </cfRule>
  </conditionalFormatting>
  <conditionalFormatting sqref="G248:H249">
    <cfRule type="cellIs" dxfId="14" priority="17" operator="equal">
      <formula>5</formula>
    </cfRule>
    <cfRule type="cellIs" dxfId="13" priority="18" operator="between">
      <formula>1</formula>
      <formula>4</formula>
    </cfRule>
    <cfRule type="cellIs" dxfId="12" priority="1" operator="equal">
      <formula>6</formula>
    </cfRule>
  </conditionalFormatting>
  <conditionalFormatting sqref="G234:H235">
    <cfRule type="cellIs" dxfId="11" priority="13" operator="equal">
      <formula>2</formula>
    </cfRule>
    <cfRule type="cellIs" dxfId="10" priority="14" operator="equal">
      <formula>1</formula>
    </cfRule>
  </conditionalFormatting>
  <conditionalFormatting sqref="G264:H265">
    <cfRule type="cellIs" dxfId="9" priority="11" operator="equal">
      <formula>1</formula>
    </cfRule>
    <cfRule type="cellIs" dxfId="8" priority="12" operator="equal">
      <formula>2</formula>
    </cfRule>
  </conditionalFormatting>
  <conditionalFormatting sqref="G283:H284">
    <cfRule type="cellIs" dxfId="7" priority="9" operator="equal">
      <formula>1</formula>
    </cfRule>
    <cfRule type="cellIs" dxfId="6" priority="10" operator="equal">
      <formula>2</formula>
    </cfRule>
  </conditionalFormatting>
  <conditionalFormatting sqref="G305:H306">
    <cfRule type="cellIs" dxfId="5" priority="7" operator="equal">
      <formula>1</formula>
    </cfRule>
    <cfRule type="cellIs" dxfId="4" priority="8" operator="equal">
      <formula>2</formula>
    </cfRule>
  </conditionalFormatting>
  <conditionalFormatting sqref="G322:H323">
    <cfRule type="cellIs" dxfId="3" priority="5" operator="equal">
      <formula>1</formula>
    </cfRule>
    <cfRule type="cellIs" dxfId="2" priority="6" operator="equal">
      <formula>2</formula>
    </cfRule>
  </conditionalFormatting>
  <conditionalFormatting sqref="G350:H351">
    <cfRule type="cellIs" dxfId="1" priority="3" operator="equal">
      <formula>1</formula>
    </cfRule>
    <cfRule type="cellIs" dxfId="0" priority="4" operator="equal">
      <formula>2</formula>
    </cfRule>
  </conditionalFormatting>
  <pageMargins left="0.25" right="0.25" top="0.75" bottom="0.75" header="0.3" footer="0.3"/>
  <pageSetup paperSize="8" orientation="landscape" r:id="rId1"/>
  <extLst>
    <ext xmlns:x14="http://schemas.microsoft.com/office/spreadsheetml/2009/9/main" uri="{CCE6A557-97BC-4b89-ADB6-D9C93CAAB3DF}">
      <x14:dataValidations xmlns:xm="http://schemas.microsoft.com/office/excel/2006/main" count="4">
        <x14:dataValidation type="list" allowBlank="1" showErrorMessage="1" prompt="_x000a_" xr:uid="{9CE0DC5F-E977-45A1-A148-1D01A591CFF7}">
          <x14:formula1>
            <xm:f>Sheet3!$A$1:$A$3</xm:f>
          </x14:formula1>
          <xm:sqref>G23</xm:sqref>
        </x14:dataValidation>
        <x14:dataValidation type="list" allowBlank="1" showInputMessage="1" showErrorMessage="1" xr:uid="{50D10DD6-22D5-44D2-99BC-EB26FFB7B3B7}">
          <x14:formula1>
            <xm:f>Sheet3!$A$1:$A$2</xm:f>
          </x14:formula1>
          <xm:sqref>G322 G63 G86 G54 G133 G175 G110 G195 G234 G264 G283 G305 G350</xm:sqref>
        </x14:dataValidation>
        <x14:dataValidation type="list" allowBlank="1" showInputMessage="1" showErrorMessage="1" xr:uid="{48D2AC33-BC30-4B78-970F-8226A8BB2424}">
          <x14:formula1>
            <xm:f>Sheet3!$A$1:$A$5</xm:f>
          </x14:formula1>
          <xm:sqref>G216</xm:sqref>
        </x14:dataValidation>
        <x14:dataValidation type="list" allowBlank="1" showInputMessage="1" showErrorMessage="1" xr:uid="{4AE89DBF-A4A7-4BE7-A35E-5E69A31148DA}">
          <x14:formula1>
            <xm:f>Sheet3!$A$1:$A$6</xm:f>
          </x14:formula1>
          <xm:sqref>G248:H249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D9E4D-5D8A-41A9-B2AC-F66EF5F7B928}">
  <dimension ref="A1:F61"/>
  <sheetViews>
    <sheetView topLeftCell="F58" zoomScale="70" zoomScaleNormal="70" workbookViewId="0">
      <selection activeCell="F61" sqref="F61"/>
    </sheetView>
  </sheetViews>
  <sheetFormatPr defaultRowHeight="14.5" x14ac:dyDescent="0.35"/>
  <cols>
    <col min="1" max="5" width="8.7265625" style="4"/>
    <col min="6" max="6" width="255.6328125" style="4" bestFit="1" customWidth="1"/>
    <col min="7" max="16384" width="8.7265625" style="4"/>
  </cols>
  <sheetData>
    <row r="1" spans="1:6" ht="43.5" x14ac:dyDescent="0.35">
      <c r="A1" s="4">
        <v>1</v>
      </c>
      <c r="B1" s="4">
        <v>1</v>
      </c>
      <c r="F1" s="5" t="s">
        <v>2</v>
      </c>
    </row>
    <row r="2" spans="1:6" ht="240" x14ac:dyDescent="0.35">
      <c r="A2" s="4">
        <v>2</v>
      </c>
      <c r="B2" s="4">
        <v>2</v>
      </c>
      <c r="F2" s="6" t="s">
        <v>4</v>
      </c>
    </row>
    <row r="3" spans="1:6" ht="43.5" x14ac:dyDescent="0.35">
      <c r="A3" s="4">
        <v>3</v>
      </c>
      <c r="B3" s="4">
        <v>3</v>
      </c>
      <c r="F3" s="5" t="s">
        <v>3</v>
      </c>
    </row>
    <row r="4" spans="1:6" x14ac:dyDescent="0.35">
      <c r="A4" s="4">
        <v>4</v>
      </c>
    </row>
    <row r="5" spans="1:6" ht="43.5" x14ac:dyDescent="0.35">
      <c r="A5" s="4">
        <v>5</v>
      </c>
      <c r="F5" s="5" t="s">
        <v>11</v>
      </c>
    </row>
    <row r="6" spans="1:6" ht="42.5" x14ac:dyDescent="0.35">
      <c r="A6" s="4">
        <v>6</v>
      </c>
      <c r="F6" s="13" t="s">
        <v>12</v>
      </c>
    </row>
    <row r="9" spans="1:6" ht="196" x14ac:dyDescent="0.35">
      <c r="F9" s="3" t="s">
        <v>15</v>
      </c>
    </row>
    <row r="10" spans="1:6" ht="56.5" x14ac:dyDescent="0.35">
      <c r="F10" s="13" t="s">
        <v>14</v>
      </c>
    </row>
    <row r="12" spans="1:6" ht="70.5" x14ac:dyDescent="0.35">
      <c r="F12" s="13" t="s">
        <v>18</v>
      </c>
    </row>
    <row r="13" spans="1:6" ht="238.5" x14ac:dyDescent="0.35">
      <c r="F13" s="13" t="s">
        <v>19</v>
      </c>
    </row>
    <row r="15" spans="1:6" ht="56" x14ac:dyDescent="0.35">
      <c r="F15" s="3" t="s">
        <v>21</v>
      </c>
    </row>
    <row r="16" spans="1:6" ht="238" x14ac:dyDescent="0.35">
      <c r="F16" s="3" t="s">
        <v>22</v>
      </c>
    </row>
    <row r="18" spans="6:6" ht="112" x14ac:dyDescent="0.35">
      <c r="F18" s="3" t="s">
        <v>30</v>
      </c>
    </row>
    <row r="20" spans="6:6" ht="364" x14ac:dyDescent="0.35">
      <c r="F20" s="3" t="s">
        <v>31</v>
      </c>
    </row>
    <row r="22" spans="6:6" ht="196.5" x14ac:dyDescent="0.35">
      <c r="F22" s="13" t="s">
        <v>33</v>
      </c>
    </row>
    <row r="23" spans="6:6" ht="42" x14ac:dyDescent="0.35">
      <c r="F23" s="3" t="s">
        <v>32</v>
      </c>
    </row>
    <row r="25" spans="6:6" ht="168" x14ac:dyDescent="0.35">
      <c r="F25" s="3" t="s">
        <v>34</v>
      </c>
    </row>
    <row r="26" spans="6:6" ht="56" x14ac:dyDescent="0.35">
      <c r="F26" s="3" t="s">
        <v>35</v>
      </c>
    </row>
    <row r="28" spans="6:6" ht="70.5" x14ac:dyDescent="0.35">
      <c r="F28" s="13" t="s">
        <v>42</v>
      </c>
    </row>
    <row r="29" spans="6:6" ht="70.5" x14ac:dyDescent="0.35">
      <c r="F29" s="13" t="s">
        <v>44</v>
      </c>
    </row>
    <row r="30" spans="6:6" ht="70.5" x14ac:dyDescent="0.35">
      <c r="F30" s="13" t="s">
        <v>43</v>
      </c>
    </row>
    <row r="31" spans="6:6" ht="84.5" x14ac:dyDescent="0.35">
      <c r="F31" s="13" t="s">
        <v>45</v>
      </c>
    </row>
    <row r="32" spans="6:6" ht="168" x14ac:dyDescent="0.35">
      <c r="F32" s="3" t="s">
        <v>46</v>
      </c>
    </row>
    <row r="34" spans="6:6" ht="140" x14ac:dyDescent="0.35">
      <c r="F34" s="3" t="s">
        <v>49</v>
      </c>
    </row>
    <row r="35" spans="6:6" ht="56" x14ac:dyDescent="0.35">
      <c r="F35" s="3" t="s">
        <v>48</v>
      </c>
    </row>
    <row r="37" spans="6:6" ht="98" x14ac:dyDescent="0.35">
      <c r="F37" s="3" t="s">
        <v>55</v>
      </c>
    </row>
    <row r="38" spans="6:6" ht="84" x14ac:dyDescent="0.35">
      <c r="F38" s="3" t="s">
        <v>54</v>
      </c>
    </row>
    <row r="39" spans="6:6" ht="126" x14ac:dyDescent="0.35">
      <c r="F39" s="3" t="s">
        <v>56</v>
      </c>
    </row>
    <row r="40" spans="6:6" ht="98" x14ac:dyDescent="0.35">
      <c r="F40" s="3" t="s">
        <v>57</v>
      </c>
    </row>
    <row r="41" spans="6:6" ht="140" x14ac:dyDescent="0.35">
      <c r="F41" s="3" t="s">
        <v>58</v>
      </c>
    </row>
    <row r="43" spans="6:6" ht="70.5" x14ac:dyDescent="0.35">
      <c r="F43" s="13" t="s">
        <v>59</v>
      </c>
    </row>
    <row r="44" spans="6:6" ht="168.5" x14ac:dyDescent="0.35">
      <c r="F44" s="13" t="s">
        <v>60</v>
      </c>
    </row>
    <row r="46" spans="6:6" ht="70" x14ac:dyDescent="0.35">
      <c r="F46" s="3" t="s">
        <v>61</v>
      </c>
    </row>
    <row r="47" spans="6:6" ht="210" x14ac:dyDescent="0.35">
      <c r="F47" s="3" t="s">
        <v>62</v>
      </c>
    </row>
    <row r="49" spans="6:6" ht="56" x14ac:dyDescent="0.35">
      <c r="F49" s="3" t="s">
        <v>63</v>
      </c>
    </row>
    <row r="50" spans="6:6" ht="154" x14ac:dyDescent="0.35">
      <c r="F50" s="3" t="s">
        <v>64</v>
      </c>
    </row>
    <row r="53" spans="6:6" ht="112" x14ac:dyDescent="0.35">
      <c r="F53" s="3" t="s">
        <v>66</v>
      </c>
    </row>
    <row r="54" spans="6:6" ht="280" x14ac:dyDescent="0.35">
      <c r="F54" s="3" t="s">
        <v>65</v>
      </c>
    </row>
    <row r="56" spans="6:6" ht="84" x14ac:dyDescent="0.35">
      <c r="F56" s="3" t="s">
        <v>67</v>
      </c>
    </row>
    <row r="57" spans="6:6" ht="182" x14ac:dyDescent="0.35">
      <c r="F57" s="3" t="s">
        <v>68</v>
      </c>
    </row>
    <row r="58" spans="6:6" x14ac:dyDescent="0.35">
      <c r="F58" s="3" t="s">
        <v>87</v>
      </c>
    </row>
    <row r="59" spans="6:6" ht="84" x14ac:dyDescent="0.35">
      <c r="F59" s="3" t="s">
        <v>89</v>
      </c>
    </row>
    <row r="61" spans="6:6" x14ac:dyDescent="0.35">
      <c r="F61" s="3"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Response Form</vt:lpstr>
      <vt:lpstr>Sheet3</vt:lpstr>
      <vt:lpstr>'Response Form'!_Hlk35356493</vt:lpstr>
      <vt:lpstr>Sheet3!_Hlk35420888</vt:lpstr>
      <vt:lpstr>Sheet3!_Hlk35420981</vt:lpstr>
      <vt:lpstr>Sheet3!_Hlk35423572</vt:lpstr>
      <vt:lpstr>Sheet3!OLE_LINK2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Smyth</dc:creator>
  <cp:lastModifiedBy>Fiona Smyth</cp:lastModifiedBy>
  <cp:lastPrinted>2020-03-23T16:09:42Z</cp:lastPrinted>
  <dcterms:created xsi:type="dcterms:W3CDTF">2020-03-23T10:07:44Z</dcterms:created>
  <dcterms:modified xsi:type="dcterms:W3CDTF">2020-03-30T10:07:01Z</dcterms:modified>
</cp:coreProperties>
</file>